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TO 2018\"/>
    </mc:Choice>
  </mc:AlternateContent>
  <xr:revisionPtr revIDLastSave="0" documentId="13_ncr:1_{D9AA5753-2453-43DC-93C8-657038CB2A4E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rekisteröinnit ja jalostuspohja" sheetId="1" r:id="rId1"/>
    <sheet name="top jalostuskoirat 2000-2017" sheetId="2" r:id="rId2"/>
    <sheet name="top jalostuskoirat 2007-2017" sheetId="3" r:id="rId3"/>
    <sheet name="Jalostukseen käytetyt urokset" sheetId="4" r:id="rId4"/>
    <sheet name="Jalostukseen käytetyt nartut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7" i="4" l="1"/>
  <c r="D206" i="4"/>
  <c r="D207" i="4" s="1"/>
  <c r="P122" i="4"/>
  <c r="O121" i="4"/>
  <c r="O122" i="4" s="1"/>
</calcChain>
</file>

<file path=xl/sharedStrings.xml><?xml version="1.0" encoding="utf-8"?>
<sst xmlns="http://schemas.openxmlformats.org/spreadsheetml/2006/main" count="1196" uniqueCount="691">
  <si>
    <t>Vuositilasto - rekisteröinnit</t>
  </si>
  <si>
    <t>Pennut (kotimaiset)</t>
  </si>
  <si>
    <t>Tuonnit</t>
  </si>
  <si>
    <t>Rekisteröinnit yht.</t>
  </si>
  <si>
    <t>Pentueet</t>
  </si>
  <si>
    <t>Pentuekoko</t>
  </si>
  <si>
    <t>Kasvattajat</t>
  </si>
  <si>
    <t>Jalostukseen käytetyt eri urokset</t>
  </si>
  <si>
    <t>- kaikki</t>
  </si>
  <si>
    <t>- kotimaiset</t>
  </si>
  <si>
    <t>- tuonnit</t>
  </si>
  <si>
    <t>- ulkomaiset</t>
  </si>
  <si>
    <t>- keskimääräinen jalostuskäytön ikä</t>
  </si>
  <si>
    <t>3 v 8 kk</t>
  </si>
  <si>
    <t>3 v 11 kk</t>
  </si>
  <si>
    <t>4 v 1 kk</t>
  </si>
  <si>
    <t>3 v 7 kk</t>
  </si>
  <si>
    <t>4 v</t>
  </si>
  <si>
    <t>4 v 4 kk</t>
  </si>
  <si>
    <t>4 v 3 kk</t>
  </si>
  <si>
    <t>4 v 5 kk</t>
  </si>
  <si>
    <t>4 v 7 kk</t>
  </si>
  <si>
    <t>4 v 8 kk</t>
  </si>
  <si>
    <t>Jalostukseen käytetyt eri nartut</t>
  </si>
  <si>
    <t>3 v 10 kk</t>
  </si>
  <si>
    <t>3 v 4 kk</t>
  </si>
  <si>
    <t>4 v 2 kk</t>
  </si>
  <si>
    <t>3 v 9 kk</t>
  </si>
  <si>
    <t>3 v 6 kk</t>
  </si>
  <si>
    <t>Isoisät</t>
  </si>
  <si>
    <t>Isoäidit</t>
  </si>
  <si>
    <t>Sukusiitosprosentti</t>
  </si>
  <si>
    <t>Vuositilasto - jalostuspohja</t>
  </si>
  <si>
    <t>Per vuosi</t>
  </si>
  <si>
    <t>- pentueet</t>
  </si>
  <si>
    <t>- jalostukseen käytetyt eri urokset</t>
  </si>
  <si>
    <t>- jalostukseen käytetyt eri nartut</t>
  </si>
  <si>
    <t>- isät/emät</t>
  </si>
  <si>
    <t>- tehollinen populaatio</t>
  </si>
  <si>
    <t>30 (54%)</t>
  </si>
  <si>
    <t>34 (53%)</t>
  </si>
  <si>
    <t>43 (55%)</t>
  </si>
  <si>
    <t>49 (56%)</t>
  </si>
  <si>
    <t>53 (62%)</t>
  </si>
  <si>
    <t>44 (61%)</t>
  </si>
  <si>
    <t>45 (59%)</t>
  </si>
  <si>
    <t>34 (55%)</t>
  </si>
  <si>
    <t>43 (51%)</t>
  </si>
  <si>
    <t>37 (62%)</t>
  </si>
  <si>
    <t>27 (56%)</t>
  </si>
  <si>
    <t>18 (64%)</t>
  </si>
  <si>
    <t>33 (61%)</t>
  </si>
  <si>
    <t>18 (60%)</t>
  </si>
  <si>
    <t>20 (62%)</t>
  </si>
  <si>
    <t>21 (66%)</t>
  </si>
  <si>
    <t>19 (56%)</t>
  </si>
  <si>
    <t>- uroksista käytetty jalostukseen</t>
  </si>
  <si>
    <t>- nartuista käytetty jalostukseen</t>
  </si>
  <si>
    <t>Per sukupolvi (4 vuotta)</t>
  </si>
  <si>
    <t>93 (43%)</t>
  </si>
  <si>
    <t>95 (42%)</t>
  </si>
  <si>
    <t>102 (40%)</t>
  </si>
  <si>
    <t>117 (41%)</t>
  </si>
  <si>
    <t>125 (40%)</t>
  </si>
  <si>
    <t>129 (40%)</t>
  </si>
  <si>
    <t>141 (44%)</t>
  </si>
  <si>
    <t>126 (43%)</t>
  </si>
  <si>
    <t>119 (40%)</t>
  </si>
  <si>
    <t>123 (44%)</t>
  </si>
  <si>
    <t>111 (44%)</t>
  </si>
  <si>
    <t>103 (47%)</t>
  </si>
  <si>
    <t>92 (48%)</t>
  </si>
  <si>
    <t>78 (49%)</t>
  </si>
  <si>
    <t>75 (52%)</t>
  </si>
  <si>
    <t>75 (51%)</t>
  </si>
  <si>
    <t>62 (50%)</t>
  </si>
  <si>
    <t>62 (48%)</t>
  </si>
  <si>
    <t>Jalostusurokset</t>
  </si>
  <si>
    <t>Tilastointiaikana</t>
  </si>
  <si>
    <t>Toisessa polvessa</t>
  </si>
  <si>
    <t>Yhteensä</t>
  </si>
  <si>
    <t>#</t>
  </si>
  <si>
    <t>Uros</t>
  </si>
  <si>
    <t>Pentueita</t>
  </si>
  <si>
    <t>Pentuja</t>
  </si>
  <si>
    <t xml:space="preserve">%-osuus </t>
  </si>
  <si>
    <t>kumulat.%</t>
  </si>
  <si>
    <t>synt.vuosi</t>
  </si>
  <si>
    <t>isä</t>
  </si>
  <si>
    <t>emä</t>
  </si>
  <si>
    <t>GALLANT SWEET DEMON</t>
  </si>
  <si>
    <t>Gallant Black Magic</t>
  </si>
  <si>
    <t>Gallant Here's Look'N At You</t>
  </si>
  <si>
    <t>GALAKSI GRAND SLAM</t>
  </si>
  <si>
    <t>Wib's Try'N Catch Me</t>
  </si>
  <si>
    <t>Schiely's Special Effects</t>
  </si>
  <si>
    <t>JUNIPER'S JUMPING JACK</t>
  </si>
  <si>
    <t>Silverhall Soldier Of Fortune</t>
  </si>
  <si>
    <t>Juniper's Junglebunny</t>
  </si>
  <si>
    <t>ARRANT YAP AT TUTUCIN</t>
  </si>
  <si>
    <t>De Brightdale's Mick The Miller</t>
  </si>
  <si>
    <t>Truly Yours What-About-Me</t>
  </si>
  <si>
    <t>CANDIDA'S CALIFORNIACHARM</t>
  </si>
  <si>
    <t>Glenmurray's Solid Black</t>
  </si>
  <si>
    <t>Waverly Lady Whimsley</t>
  </si>
  <si>
    <t>HEAVENLY WAY'S MADE TO LOVE</t>
  </si>
  <si>
    <t>Denali's Lone Ranger</t>
  </si>
  <si>
    <t>Heavenly Way's To Destiny</t>
  </si>
  <si>
    <t>ROCHALLOR FRANKY-BOY JR</t>
  </si>
  <si>
    <t>Franky Boy v.Ravenoord</t>
  </si>
  <si>
    <t>Pure Pretty Pearl  Betty</t>
  </si>
  <si>
    <t>CHARLES DICKENS HOLY HOLIDAY</t>
  </si>
  <si>
    <t>Eaglewing-JPK Bible Smuggler</t>
  </si>
  <si>
    <t>Giffels Careless Whisper</t>
  </si>
  <si>
    <t>AFTERGLOW EUGENE</t>
  </si>
  <si>
    <t>Afterglow Ambrose</t>
  </si>
  <si>
    <t>Afterglow Musical Box</t>
  </si>
  <si>
    <t>GAZON STAR O' MY DREAMS</t>
  </si>
  <si>
    <t>Gazon Superstar</t>
  </si>
  <si>
    <t>Gazon Dreams Come True</t>
  </si>
  <si>
    <t>DENALI'S LONE RANGER</t>
  </si>
  <si>
    <t>Sundust Sir Percival</t>
  </si>
  <si>
    <t>Denali's Goodness Gracious</t>
  </si>
  <si>
    <t>MY-IDA-HO STOP N LOOK</t>
  </si>
  <si>
    <t>My-Ida-Ho Look N'Good</t>
  </si>
  <si>
    <t>My-Ida-Ho See Jay</t>
  </si>
  <si>
    <t>ARRANT ACE OF THE PACK</t>
  </si>
  <si>
    <t>Wood-Phield Wind Chaser</t>
  </si>
  <si>
    <t>Arrant Scirocco</t>
  </si>
  <si>
    <t>GRISARD GALAHAD</t>
  </si>
  <si>
    <t>Sta Mar's Pistol Pete</t>
  </si>
  <si>
    <t>Sta Mar's Dazzling Crystal</t>
  </si>
  <si>
    <t>JAUNTYLOVER'S ELEVATE EARL</t>
  </si>
  <si>
    <t>Juniper's Jumping Jack</t>
  </si>
  <si>
    <t>Jauntylover's Bianca</t>
  </si>
  <si>
    <t>Ajanjaksolla on käytetty 40 urosta 50% pennuista ( kaikkiaan 202 urosta, 100% )</t>
  </si>
  <si>
    <t>Jalostusnartut</t>
  </si>
  <si>
    <t>Narttu</t>
  </si>
  <si>
    <t>DE BRIGHTDALE'S BUTTER FINGER</t>
  </si>
  <si>
    <t>De'Rano's Dare Devil</t>
  </si>
  <si>
    <t>De Brightdale's Box Of Tricks</t>
  </si>
  <si>
    <t>DE BRIGHTDALE'S MINT JULEP</t>
  </si>
  <si>
    <t>Qualit-Quast Hot Chocolate</t>
  </si>
  <si>
    <t>De Brightdale's Box Of Sugar</t>
  </si>
  <si>
    <t>HUOM: emän emä on D B's Box Of Tricks</t>
  </si>
  <si>
    <t>DE BRIGHTDALE'S MAID OF HONOUR</t>
  </si>
  <si>
    <t>Charles Dickens Speed Limit</t>
  </si>
  <si>
    <t>De Brightdale's Butter Finger</t>
  </si>
  <si>
    <t>CHASING CHANCE DARREM CANIS</t>
  </si>
  <si>
    <t>Charles Dickens Millenium</t>
  </si>
  <si>
    <t>Charles Dickens Baby It's You</t>
  </si>
  <si>
    <t>HUOM: isän emä on Giffels Careless Whisper ( TOP #8 uroksen emä )</t>
  </si>
  <si>
    <t>CHANTILLY</t>
  </si>
  <si>
    <t>Aqua-Stone Show Me Aheaven</t>
  </si>
  <si>
    <t>DE BRIGHTDALE'S BOX OF SUGAR</t>
  </si>
  <si>
    <t>De Brightdale's Belmondo Rich</t>
  </si>
  <si>
    <t>HUOM: isän isä on De'Rano's Dare Devil</t>
  </si>
  <si>
    <t>AGUA-STONE CHILDOFTHENIGHT</t>
  </si>
  <si>
    <t>Aqua-Stone Black Magic</t>
  </si>
  <si>
    <t>HUOM: isä on TOP #3 uros</t>
  </si>
  <si>
    <t>AFIRE'S INEZ IN TROUBLE</t>
  </si>
  <si>
    <t>Showdown All Gold</t>
  </si>
  <si>
    <t>HUOM: isä on TOP #11 uros ja emän isä on TOP #1 uros</t>
  </si>
  <si>
    <t>CHESS SOPRETTY I'M CELEBRATEAMERICA</t>
  </si>
  <si>
    <t>Myskon Sam Kismet</t>
  </si>
  <si>
    <t>HUOM: isä on TOP #8 uroksen isä</t>
  </si>
  <si>
    <t>FOUR SEASONS MY DREAM STAR</t>
  </si>
  <si>
    <t>Perfect Stranger Nobody’s Perfect</t>
  </si>
  <si>
    <t>Four Seasons Ultra Unique</t>
  </si>
  <si>
    <t>SHOWDOWN GOLD RUSH</t>
  </si>
  <si>
    <t>Gallant Winston Churchill</t>
  </si>
  <si>
    <t>Niksulan Queen Express</t>
  </si>
  <si>
    <t>QUALIT-QUAST JAUNTY LOVER</t>
  </si>
  <si>
    <t>Fleecy-Cloud's Lemon</t>
  </si>
  <si>
    <t>HEART-BREAKER QUEENOFSUNSHINE</t>
  </si>
  <si>
    <t>Northyork Warlock</t>
  </si>
  <si>
    <t>Sunshine's Murphy Brown</t>
  </si>
  <si>
    <t>GLENMURRAY'S SERENADE IN BLUE</t>
  </si>
  <si>
    <t>Glenmurray's Chasin'The Blues</t>
  </si>
  <si>
    <t>HUOM: isä on TOP #5 uroksen isä</t>
  </si>
  <si>
    <t>TUTUCIN LADY SATURNUS</t>
  </si>
  <si>
    <t>Chesvik Top Impulsive Light Touch</t>
  </si>
  <si>
    <t>Tutucin Montana Moon</t>
  </si>
  <si>
    <t>FOUR SEASONS PRINCE OF PARADISE</t>
  </si>
  <si>
    <t>STATESMAN TRICK OR TREAT</t>
  </si>
  <si>
    <t>FIELGAR MAJESTIC MISSILE</t>
  </si>
  <si>
    <t>LIGHT DREAM'S ZUPERSTAR</t>
  </si>
  <si>
    <t>FIDDLE-STICK'S TOUCH DOWN</t>
  </si>
  <si>
    <t>SILVERHALL SALUTATION</t>
  </si>
  <si>
    <t>AFIRE'S COVER TO WIN</t>
  </si>
  <si>
    <t>AFTERGLOW TOKYO JOE</t>
  </si>
  <si>
    <t>HEAVENLY WAY'S AUTUMN TEMPTATION</t>
  </si>
  <si>
    <t>FOUR SEASONS ATTENTION PLEASE</t>
  </si>
  <si>
    <t>Ajanjaksolla on käytetty 26 urosta 50% pennuista ( kaikkiaan 117 urosta, 100% )</t>
  </si>
  <si>
    <t>AGUA-STONE NIGHT WISH</t>
  </si>
  <si>
    <t>DE BRIGHTDALE'S MAJ'ANDRA</t>
  </si>
  <si>
    <t>NIAGARA MINSKAYA</t>
  </si>
  <si>
    <t>SERENE DREAM ON VERY VIGIE</t>
  </si>
  <si>
    <t>HAPPY HULLABALOO AFTER EIGHT</t>
  </si>
  <si>
    <t>DIX DAX LONG STEP TO LOVE</t>
  </si>
  <si>
    <t>HEARTY COCLADY FLY MYSTERY</t>
  </si>
  <si>
    <t>ACADIA'S AMERICAN TALE</t>
  </si>
  <si>
    <t>HUHTAKOUKUN FLYING FANTASY</t>
  </si>
  <si>
    <t>HEAVENLY WAY'S TOUCH OF HISTORY</t>
  </si>
  <si>
    <t>ARRANT JOY FLIRT</t>
  </si>
  <si>
    <t xml:space="preserve">Jalostusurokset </t>
  </si>
  <si>
    <t>2000-2017</t>
  </si>
  <si>
    <t>2007-2017</t>
  </si>
  <si>
    <t>K-LINE'S GOIN' PLATINUM</t>
  </si>
  <si>
    <t>FOUR SEASONS HUNIQUE OH LORD</t>
  </si>
  <si>
    <t>VERY VIGIE VAMOS A LA PLAYA</t>
  </si>
  <si>
    <t>HEART-BREAKER URBAN COWBOY</t>
  </si>
  <si>
    <t>GOLOWOREZ SHORT CAKE</t>
  </si>
  <si>
    <t>QUALIT-QUAST AMERICAN PIE</t>
  </si>
  <si>
    <t>JEMS VISUAL TRANSPAREN-C</t>
  </si>
  <si>
    <t>MATOBIE'S FIVE O'CLOCK SHADOW</t>
  </si>
  <si>
    <t>GALLANT A MOMENT IN TIME</t>
  </si>
  <si>
    <t>SUNSHINE'S CHANCES ARE</t>
  </si>
  <si>
    <t>GALAKSI NOTHING TO DECLARE</t>
  </si>
  <si>
    <t>CHARLES DICKENS THESE SERENE DAYS</t>
  </si>
  <si>
    <t>QUALIT-QUAST HOT CHOCOLATE</t>
  </si>
  <si>
    <t>DE BRIGHTDALE'S MARCHIN' STEP</t>
  </si>
  <si>
    <t>MOUNTVIEW'S AMERICAN BANDSTAND</t>
  </si>
  <si>
    <t>DE BRIGHTDALE'S MAKE A TRICK</t>
  </si>
  <si>
    <t>ARRANT GOLD COLLAR</t>
  </si>
  <si>
    <t>TUTUCIN KIRA'S KOMPASS</t>
  </si>
  <si>
    <t>FINNDAIN STOP TO LOVE</t>
  </si>
  <si>
    <t>ARRANT PARADISO</t>
  </si>
  <si>
    <t>LUCOTT THE DEADLINER</t>
  </si>
  <si>
    <t>ALAMARA'S GOLD CARD</t>
  </si>
  <si>
    <t>HEART-BREAKER QUINCY WARWICK</t>
  </si>
  <si>
    <t>KRISMYTH PUNCH ADAMS</t>
  </si>
  <si>
    <t>FOUR SEASONS DON JUAN AT PEIPOLA</t>
  </si>
  <si>
    <t>CANDIDA'S SON OF MC COY</t>
  </si>
  <si>
    <t>AFTERGLOW LIFE ON MARS</t>
  </si>
  <si>
    <t>FABELSFEE HERE WE GO AGAIN</t>
  </si>
  <si>
    <t>LITTLE LIFE HOT COLOURS</t>
  </si>
  <si>
    <t>DARKEHAVEN'S PREMIER HITMAN</t>
  </si>
  <si>
    <t>FIDDLE-STICK'S HELL OF A LEVEL</t>
  </si>
  <si>
    <t>FABELSFEE HAD TO BE U</t>
  </si>
  <si>
    <t>HUHTAKOUKUN UNIK USABLE-USE</t>
  </si>
  <si>
    <t>KAMPS FIRE UP</t>
  </si>
  <si>
    <t>DE BRIGHTDALE'S MAN OF FASHION</t>
  </si>
  <si>
    <t>CANDIDA'S MOODY BLUES</t>
  </si>
  <si>
    <t>PITCHI HOT SHOT</t>
  </si>
  <si>
    <t>FIDDLE-STICK'S PAY DIRT</t>
  </si>
  <si>
    <t>FABELSFEE HATE IT OR LOVE IT</t>
  </si>
  <si>
    <t>QUALIT-QUAST BART SIMPSON</t>
  </si>
  <si>
    <t>ELLERDONA PERFECT NEW COMET</t>
  </si>
  <si>
    <t>MARVELLOUS MAGIC THRILLER</t>
  </si>
  <si>
    <t>EXCLAMATION MIRACLE ON ICE</t>
  </si>
  <si>
    <t>MARVELLOUS STEPPIN OUT</t>
  </si>
  <si>
    <t>TRULY YOURS AFTER DEADLINE</t>
  </si>
  <si>
    <t>DARKEHAVEN'S EYE APPEAL</t>
  </si>
  <si>
    <t>QUASAR'S BRAVE HEART</t>
  </si>
  <si>
    <t>FRANKY BOY V. RAVENOORD</t>
  </si>
  <si>
    <t>EXCLAMATION BEYOND THE HORIZON</t>
  </si>
  <si>
    <t>HEAVENLY WAY'S TOUCH OF GOLD</t>
  </si>
  <si>
    <t>LITTLE LIFE EYE ON ME</t>
  </si>
  <si>
    <t>KING ADMIRAL FLY MYSTERY</t>
  </si>
  <si>
    <t>HEAVENLY WAY'S NIGHT RIDER</t>
  </si>
  <si>
    <t>TODAY'S HOPE OSSI</t>
  </si>
  <si>
    <t>LITTLE LIFE HOT TO HANDLE</t>
  </si>
  <si>
    <t>MICADEE'S MANN HATTAN</t>
  </si>
  <si>
    <t>LAYTON QUOTE ME</t>
  </si>
  <si>
    <t>JUJUCANS FUNNY FELIX</t>
  </si>
  <si>
    <t>TRULY YOURS BLACK HORIZON</t>
  </si>
  <si>
    <t>WOOD-PHIELD WIND CHASER</t>
  </si>
  <si>
    <t>JUJUCANS PIECE OF CAKE</t>
  </si>
  <si>
    <t>VERY VIGIE LOOK AT ME</t>
  </si>
  <si>
    <t>MICADEE'S COMMON SENSE</t>
  </si>
  <si>
    <t>MARVELLOUS STAR RULER</t>
  </si>
  <si>
    <t>TODAY'S HOPE COOLBLOODY COWBOY</t>
  </si>
  <si>
    <t>JPK SEND A MESSAGE TO MICHAEL</t>
  </si>
  <si>
    <t>ADUNAIC WILD WILD WINGS</t>
  </si>
  <si>
    <t>BRICKETT'S SHOT IN THE DARK</t>
  </si>
  <si>
    <t>MARVELLOUS FASHION PERFORMER</t>
  </si>
  <si>
    <t>GALLANT WINSTON CHURCHILL</t>
  </si>
  <si>
    <t>RAVENWOOD'S JUST DANCE IN MIDNIGHT</t>
  </si>
  <si>
    <t>VERY VIGIE FREEZING-IN-FINLAND</t>
  </si>
  <si>
    <t>FABELSFEE LETS PLAY THE GAME</t>
  </si>
  <si>
    <t>TRULY YOURS AVANTGARDE</t>
  </si>
  <si>
    <t>FANCY-TAIL CHARM'N COOL</t>
  </si>
  <si>
    <t>GALAKSI DREAM IMAGES</t>
  </si>
  <si>
    <t>FANCY-TAIL BRIGHT CHOKLID</t>
  </si>
  <si>
    <t>AGUA-STONE JAMES BROWN</t>
  </si>
  <si>
    <t>AFIRE'S ALL STAR</t>
  </si>
  <si>
    <t>SILVER PINE SECRET AGENT</t>
  </si>
  <si>
    <t>SAMAMARI'S HERO WORSHIP</t>
  </si>
  <si>
    <t>MARVELLOUS WIND N' FIRE</t>
  </si>
  <si>
    <t>JAUNTYLOVER'S BROWN SUBMARINE</t>
  </si>
  <si>
    <t>AGUA-STONE MERRY MAKING</t>
  </si>
  <si>
    <t>MARVELLOUS SALUTE YA'LL</t>
  </si>
  <si>
    <t>PBJ'S BACK IN BLACK</t>
  </si>
  <si>
    <t>SHOWDOWN HARLEY DAVIDSON</t>
  </si>
  <si>
    <t>K-LINE'S LOVE MAGIC</t>
  </si>
  <si>
    <t>CACI'S COMET</t>
  </si>
  <si>
    <t>PITCHI SILVER BULLET</t>
  </si>
  <si>
    <t>LITTLE LIFE GOLDEN EYE</t>
  </si>
  <si>
    <t>CHARLES DICKENS WHISPER OF THUNDER</t>
  </si>
  <si>
    <t>GALAKSI HOT TO HANDLE</t>
  </si>
  <si>
    <t>HEAVENLY WAY'S CALL MAJESTIC</t>
  </si>
  <si>
    <t>FOUR SEASONS HUNIQUE GODZILLA GUY</t>
  </si>
  <si>
    <t>JAUNTYLOVER'S CABARET BOY</t>
  </si>
  <si>
    <t>BROOKWOOD BREWED TO PERFECTION</t>
  </si>
  <si>
    <t>FAIRY CONCORD'S DALLAS DJ DANCER</t>
  </si>
  <si>
    <t>AFTERGLOW ELECTRICSTORM</t>
  </si>
  <si>
    <t>AMAZING DREAMER CHERAMOND</t>
  </si>
  <si>
    <t>FOUR SEASONS KEEP ON KISSING</t>
  </si>
  <si>
    <t>PEIPOLAN MATLOCK</t>
  </si>
  <si>
    <t>SUNDUST FROM ME TO YOU</t>
  </si>
  <si>
    <t>AGUA-STONE FREEDOM RING</t>
  </si>
  <si>
    <t>SERENE A MILLION DREAMS</t>
  </si>
  <si>
    <t>FIELGAR MISTER MAJESTIC</t>
  </si>
  <si>
    <t>DE BRIGHTDALE'S MICK THE MILLER</t>
  </si>
  <si>
    <t>FABELSFEE SIMPLY SO SMASHING</t>
  </si>
  <si>
    <t>CHARLES DICKENS SPEED LIMIT</t>
  </si>
  <si>
    <t>HEART-BREAKER ZORBAS</t>
  </si>
  <si>
    <t>JAUNTYLOVER'S LITTLE PRINCE</t>
  </si>
  <si>
    <t>DAVID BECKHAM NEW EMENY</t>
  </si>
  <si>
    <t>SHOWDOWN KNOCK ON WOOD</t>
  </si>
  <si>
    <t>EXCLAMATION TIME TRAVELLER</t>
  </si>
  <si>
    <t>TSUNAMI'N FIELGAR ROYAL MAGIC</t>
  </si>
  <si>
    <t>DARKEHAVEN'S MIGHTY ME</t>
  </si>
  <si>
    <t>AFTERGLOW DRAGON QUEST</t>
  </si>
  <si>
    <t>AFIRE'S BITE MY DUST</t>
  </si>
  <si>
    <t>CHARLES DICKENS NEW BORN</t>
  </si>
  <si>
    <t>LITTLE LIFE REALLY ROYAL DYNASTY</t>
  </si>
  <si>
    <t>VERY VIGIE EDDY MR. EDDY</t>
  </si>
  <si>
    <t>JAUNTYLOVER'S FLOWIN JOEY</t>
  </si>
  <si>
    <t>AGUA-STONE STARFIGHTER</t>
  </si>
  <si>
    <t>TROUPERS COOL SURPRISE</t>
  </si>
  <si>
    <t>WIBS TRI'N CATCH ME</t>
  </si>
  <si>
    <t>GOD BLESS VIDZHET VOSTOCHNYJ SHHERBET</t>
  </si>
  <si>
    <t>FORMAN'S IS SOMEONE HOME</t>
  </si>
  <si>
    <t>FLEECY-CLOUDS LEMON</t>
  </si>
  <si>
    <t>EXCLAMATION NEW HORIZON</t>
  </si>
  <si>
    <t>AGUA-STONE NIGHT RIDER</t>
  </si>
  <si>
    <t>JAUNTYLOVER'S AMBLOKE</t>
  </si>
  <si>
    <t>TRULY YOURS REGENCY</t>
  </si>
  <si>
    <t>SWEETHEARTS SPACE JAM</t>
  </si>
  <si>
    <t>EXL'S BOUND FOR GLORY</t>
  </si>
  <si>
    <t>GOLOWOREZ SHORTTIME LOVER</t>
  </si>
  <si>
    <t>TRULY YOURS SHALYBON SOMETHING KOOL</t>
  </si>
  <si>
    <t>BLEUMOON'S MASTER OF ILLUSIONS</t>
  </si>
  <si>
    <t>POINTBREAK A MILLION MILES AWAY</t>
  </si>
  <si>
    <t>TAGALONG'S SHADYHILL STORM</t>
  </si>
  <si>
    <t>CHERONA'S CHARLIE BROWN</t>
  </si>
  <si>
    <t>CHESVIK TOP IMPULSIVE LIGHT TOUCH</t>
  </si>
  <si>
    <t>DOGGONE HIGH YA'LL</t>
  </si>
  <si>
    <t>TAYLOR N TEJAS TABASCO RED</t>
  </si>
  <si>
    <t>CHARLES DICKENS MAD MAX</t>
  </si>
  <si>
    <t>FROSTY KISS' BLACK AS NIGHT</t>
  </si>
  <si>
    <t>AGUA-STONE WHIRLWIND</t>
  </si>
  <si>
    <t>GIFFELS EARL JOHN</t>
  </si>
  <si>
    <t>MARVELLOUS SOLID CHARM</t>
  </si>
  <si>
    <t>TRULY YOURS SPOT-ON-CACI</t>
  </si>
  <si>
    <t>AGUA-STONE CRITICAL HIT</t>
  </si>
  <si>
    <t>OVEROAK RISING SON</t>
  </si>
  <si>
    <t>SPEEDWAGON'S WHITE HAWK</t>
  </si>
  <si>
    <t>CANDIDA'S KIND OF JOY</t>
  </si>
  <si>
    <t>MARVELLOUS STARS N'STRIPES</t>
  </si>
  <si>
    <t>CHESS SOPRETTY COSMIC CHOPPER</t>
  </si>
  <si>
    <t>JEZEBEL'S SUCH-A-MESS</t>
  </si>
  <si>
    <t>HEAVENLY WAY'S SON OF CHURCHIL</t>
  </si>
  <si>
    <t>AFIRE'S STEAL THE SHOW</t>
  </si>
  <si>
    <t>QUASAR'S LIVE FOR THE MOMENT</t>
  </si>
  <si>
    <t>GLENMURRAY'S DRESS BLUES</t>
  </si>
  <si>
    <t>ARRANT YIPPEE</t>
  </si>
  <si>
    <t>AGUA-STONE QUICK KISS</t>
  </si>
  <si>
    <t>SCANDAHOOVIAN DAN-DEE</t>
  </si>
  <si>
    <t>CACI'S CYBER SPACE</t>
  </si>
  <si>
    <t>CARILLO A-FUNNY FELLOW</t>
  </si>
  <si>
    <t>LITTLE LIFE DREAM AROUNDME</t>
  </si>
  <si>
    <t>CANDIDA'S MOCCA MI'LORD</t>
  </si>
  <si>
    <t>ROCKWELL HOLIDAY BOOTS</t>
  </si>
  <si>
    <t>AGUA-STONE PINK CADILLAC</t>
  </si>
  <si>
    <t>AGUA-STONE PRIME TIME</t>
  </si>
  <si>
    <t>MAGIC-SUNRISE BILLY BOSS</t>
  </si>
  <si>
    <t>PERFECT STRANGER NOBODY'S PERFECT</t>
  </si>
  <si>
    <t>AGUA-STONE BORN TO RUN</t>
  </si>
  <si>
    <t>CACI'S COSMOS</t>
  </si>
  <si>
    <t>HOTLINE</t>
  </si>
  <si>
    <t>GOLOWOREZ PLEASEPLEASE ME</t>
  </si>
  <si>
    <t>LITTLE LIFE X-DREAM</t>
  </si>
  <si>
    <t>MARVELLOUS HEY LOOKME OVER</t>
  </si>
  <si>
    <t>FOUR SEASONS UNLIMITED FANCY</t>
  </si>
  <si>
    <t>QUALIT-QUAST POCAHONTAS</t>
  </si>
  <si>
    <t>HANRIETTA ANGELSFLORAVERA</t>
  </si>
  <si>
    <t>PEIPOLAN FLORA QUEEN</t>
  </si>
  <si>
    <t>MARVELLOUS SHOWY SHOWGIRL</t>
  </si>
  <si>
    <t>SERENE SUNNY SIDE OF HEAVEN</t>
  </si>
  <si>
    <t>JEZEBEL'S LEIA ORGANA</t>
  </si>
  <si>
    <t>POINTBREAK SPICE OF LIFE</t>
  </si>
  <si>
    <t>MARVELLOUS SILK N'SATIN</t>
  </si>
  <si>
    <t>HEAVENLY WAY'S TO DESTINY</t>
  </si>
  <si>
    <t>MARVELLOUS SWEET N'CLASSY</t>
  </si>
  <si>
    <t>GALAKSI QUEEN OF BAD EXCUSES</t>
  </si>
  <si>
    <t>DE BRIGHTDALE'S CHOCOLATE BOX</t>
  </si>
  <si>
    <t>FANCY-TAIL CHERRY PIE</t>
  </si>
  <si>
    <t>ROYALGREST'S STAR ATTRACTION</t>
  </si>
  <si>
    <t>LITTLE LIFE ICE KISS</t>
  </si>
  <si>
    <t>TUTUCIN JUBILEE AMULET</t>
  </si>
  <si>
    <t>PEIPOLAN MISS COCO CHANEL</t>
  </si>
  <si>
    <t>CACI'S CATWALK QUEEN</t>
  </si>
  <si>
    <t>TUTUCIN GISELLIA</t>
  </si>
  <si>
    <t>JEZEBEL'S I'AM A QUEEN</t>
  </si>
  <si>
    <t>FANCY CAKE DARREM CANIS</t>
  </si>
  <si>
    <t>HUHTAKOUKUN IDOLS IZABELLA</t>
  </si>
  <si>
    <t>KRISMYTH DREAM PERFORMANCE</t>
  </si>
  <si>
    <t>SHOWDOWN ALL GOLD</t>
  </si>
  <si>
    <t>SERENE SILVER DREAMS</t>
  </si>
  <si>
    <t>AFIRE'S STAR ON STAGE</t>
  </si>
  <si>
    <t>SERENE SUNRISE SAGA</t>
  </si>
  <si>
    <t>SUNSHINE'S HEART-BREAKER</t>
  </si>
  <si>
    <t>LITTLE LIFE ETERNAL ROSE</t>
  </si>
  <si>
    <t>DE BRIGHTDALE'S MIXED SPICE</t>
  </si>
  <si>
    <t>RUBYLOCKS AGAINST ALL ODDS</t>
  </si>
  <si>
    <t>ARRANT SCIROCCO</t>
  </si>
  <si>
    <t>TRULY YOURS ROYAL AFIRE</t>
  </si>
  <si>
    <t>HILIGHT'S CHO-SAN</t>
  </si>
  <si>
    <t>LITTLE LIFE REALLY THRILLING ME</t>
  </si>
  <si>
    <t>HEART-BREAKER NAMEOFMANNEQUIN</t>
  </si>
  <si>
    <t>TUTUCIN MONTANA MOON</t>
  </si>
  <si>
    <t>SHOWDOWN VOODOO DOLL</t>
  </si>
  <si>
    <t>ARRANT JAZZ QUEEN</t>
  </si>
  <si>
    <t>FIDDLE-STICK'S LITTLE BLACK JACKET</t>
  </si>
  <si>
    <t>EXCLAMATION WINTER KISS</t>
  </si>
  <si>
    <t>PEBBLESTONE CAT BALLOU</t>
  </si>
  <si>
    <t>LITTLE LIFE ONE SECRET LOVE</t>
  </si>
  <si>
    <t>BONISHER RADIANT BEAUTY</t>
  </si>
  <si>
    <t>SERENE TRICK OF THE LIGHT</t>
  </si>
  <si>
    <t>JAUNTYLOVER'S KIM POSSIBLE</t>
  </si>
  <si>
    <t>AGUA-STONE HEAT OFTHENIGHT</t>
  </si>
  <si>
    <t>AFTERGLOW PEARL NECKLACE</t>
  </si>
  <si>
    <t>FATALIFE FASHION STYLE</t>
  </si>
  <si>
    <t>HEAVENLY WAY'S CAREER GIRL</t>
  </si>
  <si>
    <t>CANDIDA'S WORTH THE WAIT</t>
  </si>
  <si>
    <t>FABELSFEE ABSOLUTELY FABULOUS</t>
  </si>
  <si>
    <t>KAPLAR'S DANCIN' DIVA</t>
  </si>
  <si>
    <t>DIX DAX HOLD ON ME</t>
  </si>
  <si>
    <t>FATALIFE BLUE POINT</t>
  </si>
  <si>
    <t>SERENE SUMMER ROMANCE</t>
  </si>
  <si>
    <t>ABELEEN PEPEROMIA</t>
  </si>
  <si>
    <t>PITCHI PERFECT PITCH</t>
  </si>
  <si>
    <t>AFIRE'S STAGE NAME CAT</t>
  </si>
  <si>
    <t>LITTLE LIFE TRULY DREAMING</t>
  </si>
  <si>
    <t>MYSKON MONIKA</t>
  </si>
  <si>
    <t>JAUNTYLOVER'S IMPULSIVE TOUCH</t>
  </si>
  <si>
    <t>ARRANT AURORA SHINE</t>
  </si>
  <si>
    <t>AGUA-STONE POWER OF LOVE</t>
  </si>
  <si>
    <t>JUJUCANS QUEEN OF HEARTS</t>
  </si>
  <si>
    <t>QUALIT-QUAST AQUA LEMON</t>
  </si>
  <si>
    <t>JEZEBEL'S WONDER WOMAN</t>
  </si>
  <si>
    <t>AMERICAN GRAFFITIS DE LA PETITE MAULDRE</t>
  </si>
  <si>
    <t>FANCY-TAIL RASPBERRY PIE</t>
  </si>
  <si>
    <t>TUTUCIN TOO MUCH SUGAR</t>
  </si>
  <si>
    <t>GOLOWOREZ JIVE TALKIN'</t>
  </si>
  <si>
    <t>HELLADA</t>
  </si>
  <si>
    <t>GOLOWOREZ MARY LOU</t>
  </si>
  <si>
    <t>FOUR SEASONS HUNIQUE SHINE LIKE A STAR</t>
  </si>
  <si>
    <t>JAUNTYLOVER'S INNOCENT JADE</t>
  </si>
  <si>
    <t>ARRANT TAHITI</t>
  </si>
  <si>
    <t>JUJUCANS MIMMI'S SPECIAL</t>
  </si>
  <si>
    <t>MELANKOLIAN MARIONETTE</t>
  </si>
  <si>
    <t>TRULY YOURS WHAT-ABOUT-ME</t>
  </si>
  <si>
    <t>FANCY-TAIL SNOW WHITE</t>
  </si>
  <si>
    <t>JAUNTYLOVER'S LONG TALL SALLY</t>
  </si>
  <si>
    <t>TUTUCIN IMPISH PIED</t>
  </si>
  <si>
    <t>AFTERGLOW SHAKE YA TIC TACS</t>
  </si>
  <si>
    <t>PURE PRETTY PEARL BETTI</t>
  </si>
  <si>
    <t>FABELSFEE SHOCKIN BABY IN PINK</t>
  </si>
  <si>
    <t>CANDIDA'S RHYTHM OF RONDO</t>
  </si>
  <si>
    <t>VERY VIGIE HELLO KITTY</t>
  </si>
  <si>
    <t>SHOWDOWN LEAVE A MESSAGE</t>
  </si>
  <si>
    <t>MARVELLOUS FASHION BEAUTY</t>
  </si>
  <si>
    <t>HI STAR'S SECRET SURPRISE</t>
  </si>
  <si>
    <t>SERENE SUPERSTITION</t>
  </si>
  <si>
    <t>ROCKWELL KOOL N' PRETTY</t>
  </si>
  <si>
    <t>LITTLE LIFE KEY TO SECRET</t>
  </si>
  <si>
    <t>SUNSHINE'S TASTE OF VICTORY</t>
  </si>
  <si>
    <t>CACI'S CATFIGHT</t>
  </si>
  <si>
    <t>DE BRIGHTDALE'S MISTY MORN</t>
  </si>
  <si>
    <t>VERY VIGIE LOVE ON TOP</t>
  </si>
  <si>
    <t>JAUNTYLOVER'S ALPIARCA</t>
  </si>
  <si>
    <t>VIRIN SHOU VANDA</t>
  </si>
  <si>
    <t>QUALIT-QUAST CHOUCHOU</t>
  </si>
  <si>
    <t>TUTUCIN PHILIPPA</t>
  </si>
  <si>
    <t>CHERONA'S BIT O'BALLERINA</t>
  </si>
  <si>
    <t>PEIPOLAN GLOBAL TOUCH</t>
  </si>
  <si>
    <t>SHOWDOWN STARS ON MYMIND</t>
  </si>
  <si>
    <t>ROTOJET'S RIVERMIST</t>
  </si>
  <si>
    <t>METSÄMARJAN AFRODITE</t>
  </si>
  <si>
    <t>MARVELLOUS MARYLAND ROSE</t>
  </si>
  <si>
    <t>LITTLE LIFE GOLD POINT</t>
  </si>
  <si>
    <t>HEART-WARMING SWEET POWER</t>
  </si>
  <si>
    <t>MARVELLOUS MEMPHIS BELLE</t>
  </si>
  <si>
    <t>JAUNTYLOVER'S HYACINTH</t>
  </si>
  <si>
    <t>ARRANT FREE LANCER</t>
  </si>
  <si>
    <t>ARRANT KISS ME QUICK</t>
  </si>
  <si>
    <t>SERENE STARDUST</t>
  </si>
  <si>
    <t>FABELSFEE SHE GOT THE LIGHT</t>
  </si>
  <si>
    <t>DE BRIGHTDALE'S MAGIC GAL</t>
  </si>
  <si>
    <t>TRULY YOURS QUEEN OF SAMBA</t>
  </si>
  <si>
    <t>RON-D'S GLENDA MURRAY</t>
  </si>
  <si>
    <t>AGUA-STONE FANTASY COCOA</t>
  </si>
  <si>
    <t>MARVELLOUS SOLID BEAUTY</t>
  </si>
  <si>
    <t>JAUNTYLOVER'S TEMPTATIONS</t>
  </si>
  <si>
    <t>MIRACLE MAKER MERRY MELINDA</t>
  </si>
  <si>
    <t>SERENE DREAMS R FREE</t>
  </si>
  <si>
    <t>EXCLAMATION SILVER KISS</t>
  </si>
  <si>
    <t>TUTUCIN MILANO MILK</t>
  </si>
  <si>
    <t>FANCY-TAIL GEMSTONE BOX</t>
  </si>
  <si>
    <t>PIRKHILL'S BIT OF BISCUIT</t>
  </si>
  <si>
    <t>LIGHT DREAM'S LATEST GOSSIP</t>
  </si>
  <si>
    <t>AGUA-STONE FLASH DANCE</t>
  </si>
  <si>
    <t>CANDIDA'S BE MINE</t>
  </si>
  <si>
    <t>SHOW MUST GO ON AGE OF GLORY</t>
  </si>
  <si>
    <t>NORMANDY N RUBIC'S PLAY ACT</t>
  </si>
  <si>
    <t>TRULY YOURS CHOCOLATE-AFFAIR</t>
  </si>
  <si>
    <t>HEART-BREAKER ÖINENHOPEATAIKA</t>
  </si>
  <si>
    <t>HEART-BREAKER AMBROSIA</t>
  </si>
  <si>
    <t>AGUA-STONE LONGLASTINGLOVE</t>
  </si>
  <si>
    <t>SCHACKMATT'S HUFFLEPUFF</t>
  </si>
  <si>
    <t>GOLOWOREZ HIT A ROAD JACK</t>
  </si>
  <si>
    <t>FANCY-TAIL PINACOLADA</t>
  </si>
  <si>
    <t>JAUNTYLOVER'S COOL HARPIST</t>
  </si>
  <si>
    <t>HEAVENLY WAY'S AUTUMN ILLUSION</t>
  </si>
  <si>
    <t>STARLAITS MEDZIK TALK ABOUT IT</t>
  </si>
  <si>
    <t>SCHACKMATT'S CROWBAY'S CREAM</t>
  </si>
  <si>
    <t>DOGGYGARDEN'S MARVELLOUS MAGIC</t>
  </si>
  <si>
    <t>SCHACKMATT'S COCONUT CUTE</t>
  </si>
  <si>
    <t>CANDIDA'S CHAMPAGNE DANCE</t>
  </si>
  <si>
    <t>AGUA-STONE DANCININTHEDARK</t>
  </si>
  <si>
    <t>MARVELLOUS HOT STYLE</t>
  </si>
  <si>
    <t>SCHACKMATT'S LOVE-IN-A-MIST</t>
  </si>
  <si>
    <t>MARVELLOUS PRETTY WOMAN</t>
  </si>
  <si>
    <t>HEAVENLY WAY'S LIZA MINELLI</t>
  </si>
  <si>
    <t>DE BRIGHTDALE'S SUGAR'N'HONEY</t>
  </si>
  <si>
    <t>ARRANT AUTUMN STAR</t>
  </si>
  <si>
    <t>QUALIT-QUAST BLACK FOR EVER</t>
  </si>
  <si>
    <t>FOUR SEASONS QUESTION OF LOVE</t>
  </si>
  <si>
    <t>FATALIFE FEMME SENSATION</t>
  </si>
  <si>
    <t>EXCLAMATION ROSE KISS</t>
  </si>
  <si>
    <t>JAUNTYLOVER'S GLOBALHAPPINESS</t>
  </si>
  <si>
    <t>MELANKOLIAN MERINGUE</t>
  </si>
  <si>
    <t>GALSI JUST LEILA</t>
  </si>
  <si>
    <t>VERY VIGIE I'M BORN A STAR</t>
  </si>
  <si>
    <t>FOUR SEASONS HUNIQUE COLOUR OF KARMA</t>
  </si>
  <si>
    <t>ADMIRAL'S SHOU RAINING ROSES AT ADUNAIC</t>
  </si>
  <si>
    <t>AGUA-STONE STAR OFTHENIGHT</t>
  </si>
  <si>
    <t>ARRANT ALL OF ME</t>
  </si>
  <si>
    <t>GOLOWOREZ RISKY BUSINESS</t>
  </si>
  <si>
    <t>NEULAVUORI GEISHA</t>
  </si>
  <si>
    <t>GALAKSI DISCOVERY CHANNEL</t>
  </si>
  <si>
    <t>FOUR SEASONS ONE FANCY TAIL</t>
  </si>
  <si>
    <t>AFIRE'S WOW FACTOR</t>
  </si>
  <si>
    <t>EXCLAMATION TIME TO REMEMBER</t>
  </si>
  <si>
    <t>QUALIT-QUAST PANDORAS BOX</t>
  </si>
  <si>
    <t>CANDIDA'S CHANEL FIVE</t>
  </si>
  <si>
    <t>LIGHT DREAM'S MATERIAL GIRL</t>
  </si>
  <si>
    <t>FIELGAR MAJESTIC DIVA</t>
  </si>
  <si>
    <t>MARVELLOUS SUPER MODEL</t>
  </si>
  <si>
    <t>FATALIFE FACETO FIORINA</t>
  </si>
  <si>
    <t>TUTUCIN QUEBEC QUEEN</t>
  </si>
  <si>
    <t>OLTMARI'S SHOW MILLENIUM WINTERSTAR</t>
  </si>
  <si>
    <t>MARVELLOUS SHOWTIME DIVA</t>
  </si>
  <si>
    <t>CANDIDA'S DANCE TIL DAWN</t>
  </si>
  <si>
    <t>CACI'S COVER CARAMELL AT CILLAHOF</t>
  </si>
  <si>
    <t>MAGIC-SUNRISE CITATA SHAGGY</t>
  </si>
  <si>
    <t>JEZEBEL'S QUEEN OF GALAXY</t>
  </si>
  <si>
    <t>CHERONA'S BIT O'BLONDE</t>
  </si>
  <si>
    <t>ABELEEN PETUNIA</t>
  </si>
  <si>
    <t>SWEETEMMILIE</t>
  </si>
  <si>
    <t>HAPPY HULLABALOO DRAMA QUEEN</t>
  </si>
  <si>
    <t>PUFFTAIL LOVE ZABRINA</t>
  </si>
  <si>
    <t>JAUNTYLOVER'S ELEANOR RIGBY</t>
  </si>
  <si>
    <t>VIRIN SHOU SHELLA</t>
  </si>
  <si>
    <t>ESMARI SHE'S THE SUN</t>
  </si>
  <si>
    <t>JAUNTYLOVER'S BONNIE TYLER</t>
  </si>
  <si>
    <t>MARVELLOUS KISS A SHOWGIRL</t>
  </si>
  <si>
    <t>AGUA-STONE LOOK LIKE AN ANGEL</t>
  </si>
  <si>
    <t>AGUA-STONE CALAMITY JANE</t>
  </si>
  <si>
    <t>MARVELLOUS SHOWBRIGHT CRYSTAL</t>
  </si>
  <si>
    <t>AGUA-STONE SHOW ME AHEAVEN</t>
  </si>
  <si>
    <t>VERY VIGIE FAME'ND FORTUNE</t>
  </si>
  <si>
    <t>SERENE IN YOUR DREAMS</t>
  </si>
  <si>
    <t>CANDIDA'S TUFF STUFF</t>
  </si>
  <si>
    <t>FOUR SEASONS HUNIQUE GLORIA'S GENERATION</t>
  </si>
  <si>
    <t>MARVELLOUS DUSTY ROSE</t>
  </si>
  <si>
    <t>PEIPOLAN PRINCESS JASMINE</t>
  </si>
  <si>
    <t>ASHWOOD'S HIGH TIDE</t>
  </si>
  <si>
    <t>EGAWEGARAN CRUELLA</t>
  </si>
  <si>
    <t>SHOWDOWN HEAVEN CAN WAIT</t>
  </si>
  <si>
    <t>TRIBUTE DANCE D'AMOUR</t>
  </si>
  <si>
    <t>CANDIDA'S VIA WAVERLY</t>
  </si>
  <si>
    <t>CALENDULA'S BEST MEMORY</t>
  </si>
  <si>
    <t>QUALIT-QUAST SPECIAL ARRANT</t>
  </si>
  <si>
    <t>FOUR SEASONS HUNIQUE BROWN BARBIE DOLL</t>
  </si>
  <si>
    <t>ABELEEN SWEET CAKE</t>
  </si>
  <si>
    <t>MARVELLOUS PARTY DOLL</t>
  </si>
  <si>
    <t>JAUNTYLOVER'S LIVING LASS</t>
  </si>
  <si>
    <t>GALAKSI MY WISH COME TRUE</t>
  </si>
  <si>
    <t>GALLANT HEARTBREAKIN WOMAN</t>
  </si>
  <si>
    <t>SERENE SPRING OF LIFE</t>
  </si>
  <si>
    <t>GOLOWOREZ SAVAGE GARDEN</t>
  </si>
  <si>
    <t>MARVELLOUS MARIE CLAIRE</t>
  </si>
  <si>
    <t>CANDIDA'S CINNAMON TWIST</t>
  </si>
  <si>
    <t>LITTLE LIFE FRENCH KISS</t>
  </si>
  <si>
    <t>CANDIDA'S PRIMA DONNA</t>
  </si>
  <si>
    <t>CANDIDA'S AMERICAN BEAUTY</t>
  </si>
  <si>
    <t>AFIRE'S BACKSTAGE PARTY</t>
  </si>
  <si>
    <t>MYSKON MELANIE</t>
  </si>
  <si>
    <t>SCANDAHOOVIAN JUST IN LADY</t>
  </si>
  <si>
    <t>AFTERGLOW ALLEGRA</t>
  </si>
  <si>
    <t>EXCLAMATION DUSK TILL DAWN</t>
  </si>
  <si>
    <t>DESIRE DUCHESS FLY MYSTERY</t>
  </si>
  <si>
    <t>FROSTY KISS' DESIGNEDWITHLUV</t>
  </si>
  <si>
    <t>JUJUCANS SUN OF PARADISE</t>
  </si>
  <si>
    <t>NIDA OF NIJACIVI SAULETA PIEVELE</t>
  </si>
  <si>
    <t>SHOWDOWN PRISSY SCARLETT</t>
  </si>
  <si>
    <t>CANDIDA'S MOCCA MODEL</t>
  </si>
  <si>
    <t>MARVELLOUS'N CACI'S IT'S MAGIC</t>
  </si>
  <si>
    <t>JAUNTYLOVER'S FLAMING MIX</t>
  </si>
  <si>
    <t>TUTUCIN HOT HAPPENING</t>
  </si>
  <si>
    <t>MARVELLOUS MADAM BUTTERFLY</t>
  </si>
  <si>
    <t>CHICOMASTER ALLY MCBEAL</t>
  </si>
  <si>
    <t>AGUA-STONE BELONGSTODADDY</t>
  </si>
  <si>
    <t>QUALIT-QUAST CHOCOLATE MOCCA</t>
  </si>
  <si>
    <t>HUHTAKOUKUN QUIXOTIC QUEEN</t>
  </si>
  <si>
    <t>MARVELLOUS ROXANNEROSEWELL</t>
  </si>
  <si>
    <t>CALENDULA'S ADALMINA</t>
  </si>
  <si>
    <t>SUNSHINE'S MURPHY BROWN</t>
  </si>
  <si>
    <t>MARVELLOUS ROSIE MAYFIELD</t>
  </si>
  <si>
    <t>MARVELLOUS MISS AM'ERICA</t>
  </si>
  <si>
    <t>CANDIDA'S DO-RE-MI MISS</t>
  </si>
  <si>
    <t>MARVELLOUS WANNABE A STAR</t>
  </si>
  <si>
    <t>SHOWDOWN NO PANIC PLEASE</t>
  </si>
  <si>
    <t>ELOISEN SWEET N'PRETTY</t>
  </si>
  <si>
    <t>SINISILKIN AMERIKAN UNELMA</t>
  </si>
  <si>
    <t>PEIPOLAN BROWN BARBI</t>
  </si>
  <si>
    <t>MARVELLOUS ALWAYS A LADY</t>
  </si>
  <si>
    <t>CACI'S MARVELLOUS</t>
  </si>
  <si>
    <t>JAUNTYLOVER'S DOLLY PARTON</t>
  </si>
  <si>
    <t>TRULY YOURS HOLY-TOLEDO</t>
  </si>
  <si>
    <t>TUTUCIN PENELOPE</t>
  </si>
  <si>
    <t>CHERONA'S BIT O'BEAUTY</t>
  </si>
  <si>
    <t>CANDIDA'S PRETTY ME</t>
  </si>
  <si>
    <t>SHOWDOWN LIGHT MY STARS</t>
  </si>
  <si>
    <t>SHOWDOWN IN PINK DREAMS</t>
  </si>
  <si>
    <t>SHOWDOWN PRETTY POISON</t>
  </si>
  <si>
    <t>SCANDAHOOVIAN INDIANA TOUCH</t>
  </si>
  <si>
    <t>MARVELLOUS HEAVENLY BLISS</t>
  </si>
  <si>
    <t>MYSKON SNOW WHITE</t>
  </si>
  <si>
    <t>FROSTY KISS' ALMOSTANANGEL</t>
  </si>
  <si>
    <t>MARVELLOUS SATIN N' PEARLS</t>
  </si>
  <si>
    <t>OLIVIAKRISTELL</t>
  </si>
  <si>
    <t>NARALAIMS CAPUCCINO</t>
  </si>
  <si>
    <t>PEIPOLAN HONEY BE HUTCH</t>
  </si>
  <si>
    <t>SHOWDOWN DEMI MOORE</t>
  </si>
  <si>
    <t>FATALIFE BLUE FORTUNE</t>
  </si>
  <si>
    <t>SHOWDOWN QUEEN OF HEARTS</t>
  </si>
  <si>
    <t>SHOWDOWN VANILLA SWEET</t>
  </si>
  <si>
    <t>DE BRIGHTDALE'S MAGIC CALL</t>
  </si>
  <si>
    <t>SERENE LOVE IN MY EYES</t>
  </si>
  <si>
    <t>MARVELLOUS EBONY BLISS</t>
  </si>
  <si>
    <t>SHOWDOWN UP AND UP</t>
  </si>
  <si>
    <t>AGUA-STONE HIGH FIVE</t>
  </si>
  <si>
    <t>QUALIT-QUAST CHOCLIT CHERRY</t>
  </si>
  <si>
    <t>TRULY YOURS SPANISH-ROSE</t>
  </si>
  <si>
    <t>CALENDULA'S BOLD AND BEAUTY</t>
  </si>
  <si>
    <t>AFIRE'S STARRING DANA T</t>
  </si>
  <si>
    <t>SERENE STARBRIGHT</t>
  </si>
  <si>
    <t>JAUNTYLOVER'S FATEFULL DORIS</t>
  </si>
  <si>
    <t>COMELY BABYCAKES</t>
  </si>
  <si>
    <t>PEIPOLAN COCO CHANEL</t>
  </si>
  <si>
    <t>PEIPOLAN EUROPEAN QUEEN</t>
  </si>
  <si>
    <t>DE BRIGHTDALE'S BRONZE'N'SUGAR</t>
  </si>
  <si>
    <t>SHOWDOWN PEACE OF MIND</t>
  </si>
  <si>
    <t>DE BRIGHTDALE'S MINT TULIP</t>
  </si>
  <si>
    <t>AGUA-STONE DREAMLIKE COCOA</t>
  </si>
  <si>
    <t>QUALIT-QUAST SAVANNAH</t>
  </si>
  <si>
    <t>JAUNTYLOVER'S BIANCA</t>
  </si>
  <si>
    <t>KRISMYTH NOVEL IDEA</t>
  </si>
  <si>
    <t>CHERONA'S MADE FOR PEEWEE</t>
  </si>
  <si>
    <t>QUALIT-QUAST AMERICAN STAR</t>
  </si>
  <si>
    <t>SCANDIE CROWN DREAM OF CLORY</t>
  </si>
  <si>
    <t>CANDIDA'S CROSS MY MIND</t>
  </si>
  <si>
    <t>SHOWDOWN I FEEL PRETTY</t>
  </si>
  <si>
    <t>18 (53%)</t>
  </si>
  <si>
    <t>60 (46%)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</si>
</sst>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A5A5A5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2" fillId="0" borderId="0" applyBorder="0" applyProtection="0"/>
  </cellStyleXfs>
  <cellXfs count="28">
    <xf numFmtId="0" fontId="0" fillId="0" borderId="0" xfId="0"/>
    <xf numFmtId="0" fontId="1" fillId="0" borderId="0" xfId="0" applyFont="1"/>
    <xf numFmtId="10" fontId="0" fillId="0" borderId="0" xfId="1" applyNumberFormat="1" applyFont="1" applyBorder="1" applyAlignment="1" applyProtection="1"/>
    <xf numFmtId="10" fontId="0" fillId="0" borderId="0" xfId="0" applyNumberFormat="1"/>
    <xf numFmtId="164" fontId="0" fillId="0" borderId="0" xfId="1" applyNumberFormat="1" applyFont="1" applyBorder="1" applyAlignment="1" applyProtection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10" fontId="0" fillId="0" borderId="2" xfId="1" applyNumberFormat="1" applyFont="1" applyBorder="1" applyAlignment="1" applyProtection="1">
      <alignment horizontal="center"/>
    </xf>
    <xf numFmtId="0" fontId="0" fillId="2" borderId="0" xfId="0" applyFill="1" applyAlignment="1">
      <alignment horizontal="center"/>
    </xf>
    <xf numFmtId="10" fontId="2" fillId="0" borderId="0" xfId="1" applyNumberFormat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6A6A6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ED7D31"/>
      <rgbColor rgb="FF59595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i-FI" sz="1400" b="0" strike="noStrike" spc="-1">
                <a:solidFill>
                  <a:srgbClr val="595959"/>
                </a:solidFill>
                <a:latin typeface="Calibri"/>
              </a:rPr>
              <a:t>Rekisteröinnit 2000 - 2018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'rekisteröinnit ja jalostuspohja'!$A$3</c:f>
              <c:strCache>
                <c:ptCount val="1"/>
                <c:pt idx="0">
                  <c:v>Pennut (kotimaiset)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jalostuspohja'!$B$2:$T$2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jalostuspohja'!$B$3:$T$3</c:f>
              <c:numCache>
                <c:formatCode>General</c:formatCode>
                <c:ptCount val="19"/>
                <c:pt idx="0">
                  <c:v>139</c:v>
                </c:pt>
                <c:pt idx="1">
                  <c:v>140</c:v>
                </c:pt>
                <c:pt idx="2">
                  <c:v>178</c:v>
                </c:pt>
                <c:pt idx="3">
                  <c:v>202</c:v>
                </c:pt>
                <c:pt idx="4">
                  <c:v>170</c:v>
                </c:pt>
                <c:pt idx="5">
                  <c:v>153</c:v>
                </c:pt>
                <c:pt idx="6">
                  <c:v>182</c:v>
                </c:pt>
                <c:pt idx="7">
                  <c:v>125</c:v>
                </c:pt>
                <c:pt idx="8">
                  <c:v>163</c:v>
                </c:pt>
                <c:pt idx="9">
                  <c:v>134</c:v>
                </c:pt>
                <c:pt idx="10">
                  <c:v>97</c:v>
                </c:pt>
                <c:pt idx="11">
                  <c:v>62</c:v>
                </c:pt>
                <c:pt idx="12">
                  <c:v>127</c:v>
                </c:pt>
                <c:pt idx="13">
                  <c:v>72</c:v>
                </c:pt>
                <c:pt idx="14">
                  <c:v>68</c:v>
                </c:pt>
                <c:pt idx="15">
                  <c:v>69</c:v>
                </c:pt>
                <c:pt idx="16">
                  <c:v>62</c:v>
                </c:pt>
                <c:pt idx="17">
                  <c:v>71</c:v>
                </c:pt>
                <c:pt idx="18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A-419C-8283-1E8C5BEC0228}"/>
            </c:ext>
          </c:extLst>
        </c:ser>
        <c:ser>
          <c:idx val="1"/>
          <c:order val="1"/>
          <c:tx>
            <c:strRef>
              <c:f>'rekisteröinnit ja jalostuspohja'!$A$4</c:f>
              <c:strCache>
                <c:ptCount val="1"/>
                <c:pt idx="0">
                  <c:v>Tuonnit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jalostuspohja'!$B$2:$T$2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jalostuspohja'!$B$4:$T$4</c:f>
              <c:numCache>
                <c:formatCode>General</c:formatCode>
                <c:ptCount val="19"/>
                <c:pt idx="0">
                  <c:v>20</c:v>
                </c:pt>
                <c:pt idx="1">
                  <c:v>9</c:v>
                </c:pt>
                <c:pt idx="2">
                  <c:v>13</c:v>
                </c:pt>
                <c:pt idx="3">
                  <c:v>4</c:v>
                </c:pt>
                <c:pt idx="4">
                  <c:v>13</c:v>
                </c:pt>
                <c:pt idx="5">
                  <c:v>6</c:v>
                </c:pt>
                <c:pt idx="6">
                  <c:v>10</c:v>
                </c:pt>
                <c:pt idx="7">
                  <c:v>18</c:v>
                </c:pt>
                <c:pt idx="8">
                  <c:v>26</c:v>
                </c:pt>
                <c:pt idx="9">
                  <c:v>14</c:v>
                </c:pt>
                <c:pt idx="10">
                  <c:v>24</c:v>
                </c:pt>
                <c:pt idx="11">
                  <c:v>22</c:v>
                </c:pt>
                <c:pt idx="12">
                  <c:v>16</c:v>
                </c:pt>
                <c:pt idx="13">
                  <c:v>18</c:v>
                </c:pt>
                <c:pt idx="14">
                  <c:v>17</c:v>
                </c:pt>
                <c:pt idx="15">
                  <c:v>26</c:v>
                </c:pt>
                <c:pt idx="16">
                  <c:v>11</c:v>
                </c:pt>
                <c:pt idx="17">
                  <c:v>15</c:v>
                </c:pt>
                <c:pt idx="1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A-419C-8283-1E8C5BEC0228}"/>
            </c:ext>
          </c:extLst>
        </c:ser>
        <c:ser>
          <c:idx val="2"/>
          <c:order val="2"/>
          <c:tx>
            <c:strRef>
              <c:f>'rekisteröinnit ja jalostuspohja'!$A$5</c:f>
              <c:strCache>
                <c:ptCount val="1"/>
                <c:pt idx="0">
                  <c:v>Rekisteröinnit yht.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jalostuspohja'!$B$2:$T$2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jalostuspohja'!$B$5:$T$5</c:f>
              <c:numCache>
                <c:formatCode>General</c:formatCode>
                <c:ptCount val="19"/>
                <c:pt idx="0">
                  <c:v>159</c:v>
                </c:pt>
                <c:pt idx="1">
                  <c:v>149</c:v>
                </c:pt>
                <c:pt idx="2">
                  <c:v>191</c:v>
                </c:pt>
                <c:pt idx="3">
                  <c:v>206</c:v>
                </c:pt>
                <c:pt idx="4">
                  <c:v>183</c:v>
                </c:pt>
                <c:pt idx="5">
                  <c:v>159</c:v>
                </c:pt>
                <c:pt idx="6">
                  <c:v>192</c:v>
                </c:pt>
                <c:pt idx="7">
                  <c:v>143</c:v>
                </c:pt>
                <c:pt idx="8">
                  <c:v>189</c:v>
                </c:pt>
                <c:pt idx="9">
                  <c:v>148</c:v>
                </c:pt>
                <c:pt idx="10">
                  <c:v>121</c:v>
                </c:pt>
                <c:pt idx="11">
                  <c:v>84</c:v>
                </c:pt>
                <c:pt idx="12">
                  <c:v>143</c:v>
                </c:pt>
                <c:pt idx="13">
                  <c:v>90</c:v>
                </c:pt>
                <c:pt idx="14">
                  <c:v>85</c:v>
                </c:pt>
                <c:pt idx="15">
                  <c:v>95</c:v>
                </c:pt>
                <c:pt idx="16">
                  <c:v>73</c:v>
                </c:pt>
                <c:pt idx="17">
                  <c:v>86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1A-419C-8283-1E8C5BEC0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47374"/>
        <c:axId val="79518494"/>
      </c:barChart>
      <c:catAx>
        <c:axId val="6024737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79518494"/>
        <c:crosses val="autoZero"/>
        <c:auto val="1"/>
        <c:lblAlgn val="ctr"/>
        <c:lblOffset val="100"/>
        <c:noMultiLvlLbl val="1"/>
      </c:catAx>
      <c:valAx>
        <c:axId val="7951849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6024737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i-FI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i-FI" sz="1400" b="0" strike="noStrike" spc="-1">
                <a:solidFill>
                  <a:srgbClr val="595959"/>
                </a:solidFill>
                <a:latin typeface="Calibri"/>
              </a:rPr>
              <a:t>Jalostukseen käytetyt urokset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'rekisteröinnit ja jalostuspohja'!$A$11</c:f>
              <c:strCache>
                <c:ptCount val="1"/>
                <c:pt idx="0">
                  <c:v>- kaikki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jalostuspohja'!$B$10:$T$10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jalostuspohja'!$B$11:$T$11</c:f>
              <c:numCache>
                <c:formatCode>General</c:formatCode>
                <c:ptCount val="19"/>
                <c:pt idx="0">
                  <c:v>16</c:v>
                </c:pt>
                <c:pt idx="1">
                  <c:v>18</c:v>
                </c:pt>
                <c:pt idx="2">
                  <c:v>24</c:v>
                </c:pt>
                <c:pt idx="3">
                  <c:v>28</c:v>
                </c:pt>
                <c:pt idx="4">
                  <c:v>34</c:v>
                </c:pt>
                <c:pt idx="5">
                  <c:v>28</c:v>
                </c:pt>
                <c:pt idx="6">
                  <c:v>28</c:v>
                </c:pt>
                <c:pt idx="7">
                  <c:v>19</c:v>
                </c:pt>
                <c:pt idx="8">
                  <c:v>23</c:v>
                </c:pt>
                <c:pt idx="9">
                  <c:v>24</c:v>
                </c:pt>
                <c:pt idx="10">
                  <c:v>15</c:v>
                </c:pt>
                <c:pt idx="11">
                  <c:v>13</c:v>
                </c:pt>
                <c:pt idx="12">
                  <c:v>21</c:v>
                </c:pt>
                <c:pt idx="13">
                  <c:v>12</c:v>
                </c:pt>
                <c:pt idx="14">
                  <c:v>14</c:v>
                </c:pt>
                <c:pt idx="15">
                  <c:v>15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2-4D25-95A7-36AE235CA054}"/>
            </c:ext>
          </c:extLst>
        </c:ser>
        <c:ser>
          <c:idx val="1"/>
          <c:order val="1"/>
          <c:tx>
            <c:strRef>
              <c:f>'rekisteröinnit ja jalostuspohja'!$A$12</c:f>
              <c:strCache>
                <c:ptCount val="1"/>
                <c:pt idx="0">
                  <c:v>- kotimaiset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jalostuspohja'!$B$10:$T$10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jalostuspohja'!$B$12:$T$12</c:f>
              <c:numCache>
                <c:formatCode>General</c:formatCode>
                <c:ptCount val="1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15</c:v>
                </c:pt>
                <c:pt idx="5">
                  <c:v>17</c:v>
                </c:pt>
                <c:pt idx="6">
                  <c:v>13</c:v>
                </c:pt>
                <c:pt idx="7">
                  <c:v>8</c:v>
                </c:pt>
                <c:pt idx="8">
                  <c:v>12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6</c:v>
                </c:pt>
                <c:pt idx="15">
                  <c:v>10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2-4D25-95A7-36AE235CA054}"/>
            </c:ext>
          </c:extLst>
        </c:ser>
        <c:ser>
          <c:idx val="2"/>
          <c:order val="2"/>
          <c:tx>
            <c:strRef>
              <c:f>'rekisteröinnit ja jalostuspohja'!$A$13</c:f>
              <c:strCache>
                <c:ptCount val="1"/>
                <c:pt idx="0">
                  <c:v>- tuonnit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jalostuspohja'!$B$10:$T$10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jalostuspohja'!$B$13:$T$13</c:f>
              <c:numCache>
                <c:formatCode>General</c:formatCode>
                <c:ptCount val="19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12</c:v>
                </c:pt>
                <c:pt idx="4">
                  <c:v>15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F2-4D25-95A7-36AE235CA054}"/>
            </c:ext>
          </c:extLst>
        </c:ser>
        <c:ser>
          <c:idx val="3"/>
          <c:order val="3"/>
          <c:tx>
            <c:strRef>
              <c:f>'rekisteröinnit ja jalostuspohja'!$A$14</c:f>
              <c:strCache>
                <c:ptCount val="1"/>
                <c:pt idx="0">
                  <c:v>- ulkomaiset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jalostuspohja'!$B$10:$T$10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jalostuspohja'!$B$14:$T$14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F2-4D25-95A7-36AE235CA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619188"/>
        <c:axId val="10478992"/>
      </c:barChart>
      <c:catAx>
        <c:axId val="486191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10478992"/>
        <c:crosses val="autoZero"/>
        <c:auto val="1"/>
        <c:lblAlgn val="ctr"/>
        <c:lblOffset val="100"/>
        <c:noMultiLvlLbl val="1"/>
      </c:catAx>
      <c:valAx>
        <c:axId val="1047899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48619188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i-FI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i-FI" sz="1400" b="0" strike="noStrike" spc="-1">
                <a:solidFill>
                  <a:srgbClr val="595959"/>
                </a:solidFill>
                <a:latin typeface="Calibri"/>
              </a:rPr>
              <a:t>Jalostukseen käytetyt nartut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'rekisteröinnit ja jalostuspohja'!$A$18</c:f>
              <c:strCache>
                <c:ptCount val="1"/>
                <c:pt idx="0">
                  <c:v>- kaikki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jalostuspohja'!$B$17:$T$17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jalostuspohja'!$B$18:$T$18</c:f>
              <c:numCache>
                <c:formatCode>General</c:formatCode>
                <c:ptCount val="19"/>
                <c:pt idx="0">
                  <c:v>28</c:v>
                </c:pt>
                <c:pt idx="1">
                  <c:v>32</c:v>
                </c:pt>
                <c:pt idx="2">
                  <c:v>39</c:v>
                </c:pt>
                <c:pt idx="3">
                  <c:v>44</c:v>
                </c:pt>
                <c:pt idx="4">
                  <c:v>43</c:v>
                </c:pt>
                <c:pt idx="5">
                  <c:v>36</c:v>
                </c:pt>
                <c:pt idx="6">
                  <c:v>38</c:v>
                </c:pt>
                <c:pt idx="7">
                  <c:v>31</c:v>
                </c:pt>
                <c:pt idx="8">
                  <c:v>40</c:v>
                </c:pt>
                <c:pt idx="9">
                  <c:v>30</c:v>
                </c:pt>
                <c:pt idx="10">
                  <c:v>24</c:v>
                </c:pt>
                <c:pt idx="11">
                  <c:v>14</c:v>
                </c:pt>
                <c:pt idx="12">
                  <c:v>27</c:v>
                </c:pt>
                <c:pt idx="13">
                  <c:v>15</c:v>
                </c:pt>
                <c:pt idx="14">
                  <c:v>16</c:v>
                </c:pt>
                <c:pt idx="15">
                  <c:v>16</c:v>
                </c:pt>
                <c:pt idx="16">
                  <c:v>15</c:v>
                </c:pt>
                <c:pt idx="17">
                  <c:v>17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C-4608-8833-EBED5D8A4F42}"/>
            </c:ext>
          </c:extLst>
        </c:ser>
        <c:ser>
          <c:idx val="1"/>
          <c:order val="1"/>
          <c:tx>
            <c:strRef>
              <c:f>'rekisteröinnit ja jalostuspohja'!$A$19</c:f>
              <c:strCache>
                <c:ptCount val="1"/>
                <c:pt idx="0">
                  <c:v>- kotimaiset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jalostuspohja'!$B$17:$T$17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jalostuspohja'!$B$19:$T$19</c:f>
              <c:numCache>
                <c:formatCode>General</c:formatCode>
                <c:ptCount val="19"/>
                <c:pt idx="0">
                  <c:v>26</c:v>
                </c:pt>
                <c:pt idx="1">
                  <c:v>28</c:v>
                </c:pt>
                <c:pt idx="2">
                  <c:v>33</c:v>
                </c:pt>
                <c:pt idx="3">
                  <c:v>36</c:v>
                </c:pt>
                <c:pt idx="4">
                  <c:v>36</c:v>
                </c:pt>
                <c:pt idx="5">
                  <c:v>28</c:v>
                </c:pt>
                <c:pt idx="6">
                  <c:v>31</c:v>
                </c:pt>
                <c:pt idx="7">
                  <c:v>26</c:v>
                </c:pt>
                <c:pt idx="8">
                  <c:v>31</c:v>
                </c:pt>
                <c:pt idx="9">
                  <c:v>21</c:v>
                </c:pt>
                <c:pt idx="10">
                  <c:v>20</c:v>
                </c:pt>
                <c:pt idx="11">
                  <c:v>10</c:v>
                </c:pt>
                <c:pt idx="12">
                  <c:v>18</c:v>
                </c:pt>
                <c:pt idx="13">
                  <c:v>10</c:v>
                </c:pt>
                <c:pt idx="14">
                  <c:v>10</c:v>
                </c:pt>
                <c:pt idx="15">
                  <c:v>11</c:v>
                </c:pt>
                <c:pt idx="16">
                  <c:v>10</c:v>
                </c:pt>
                <c:pt idx="17">
                  <c:v>8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C-4608-8833-EBED5D8A4F42}"/>
            </c:ext>
          </c:extLst>
        </c:ser>
        <c:ser>
          <c:idx val="2"/>
          <c:order val="2"/>
          <c:tx>
            <c:strRef>
              <c:f>'rekisteröinnit ja jalostuspohja'!$A$20</c:f>
              <c:strCache>
                <c:ptCount val="1"/>
                <c:pt idx="0">
                  <c:v>- tuonnit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jalostuspohja'!$B$17:$T$17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jalostuspohja'!$B$20:$T$20</c:f>
              <c:numCache>
                <c:formatCode>General</c:formatCode>
                <c:ptCount val="1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2C-4608-8833-EBED5D8A4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344948"/>
        <c:axId val="50053826"/>
      </c:barChart>
      <c:catAx>
        <c:axId val="963449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50053826"/>
        <c:crosses val="autoZero"/>
        <c:auto val="1"/>
        <c:lblAlgn val="ctr"/>
        <c:lblOffset val="100"/>
        <c:noMultiLvlLbl val="1"/>
      </c:catAx>
      <c:valAx>
        <c:axId val="5005382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96344948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i-FI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i-FI" sz="1400" b="0" strike="noStrike" spc="-1">
                <a:solidFill>
                  <a:srgbClr val="595959"/>
                </a:solidFill>
                <a:latin typeface="Calibri"/>
              </a:rPr>
              <a:t>Jalostuspohja per vuosi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'rekisteröinnit ja jalostuspohja'!$A$47</c:f>
              <c:strCache>
                <c:ptCount val="1"/>
                <c:pt idx="0">
                  <c:v>- pentueet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jalostuspohja'!$B$46:$T$46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jalostuspohja'!$B$47:$T$47</c:f>
              <c:numCache>
                <c:formatCode>General</c:formatCode>
                <c:ptCount val="19"/>
                <c:pt idx="0">
                  <c:v>28</c:v>
                </c:pt>
                <c:pt idx="1">
                  <c:v>32</c:v>
                </c:pt>
                <c:pt idx="2">
                  <c:v>39</c:v>
                </c:pt>
                <c:pt idx="3">
                  <c:v>44</c:v>
                </c:pt>
                <c:pt idx="4">
                  <c:v>43</c:v>
                </c:pt>
                <c:pt idx="5">
                  <c:v>36</c:v>
                </c:pt>
                <c:pt idx="6">
                  <c:v>38</c:v>
                </c:pt>
                <c:pt idx="7">
                  <c:v>31</c:v>
                </c:pt>
                <c:pt idx="8">
                  <c:v>42</c:v>
                </c:pt>
                <c:pt idx="9">
                  <c:v>30</c:v>
                </c:pt>
                <c:pt idx="10">
                  <c:v>24</c:v>
                </c:pt>
                <c:pt idx="11">
                  <c:v>14</c:v>
                </c:pt>
                <c:pt idx="12">
                  <c:v>27</c:v>
                </c:pt>
                <c:pt idx="13">
                  <c:v>15</c:v>
                </c:pt>
                <c:pt idx="14">
                  <c:v>16</c:v>
                </c:pt>
                <c:pt idx="15">
                  <c:v>16</c:v>
                </c:pt>
                <c:pt idx="16">
                  <c:v>15</c:v>
                </c:pt>
                <c:pt idx="17">
                  <c:v>17</c:v>
                </c:pt>
                <c:pt idx="1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7-41CE-BA58-1AEB73E02CAD}"/>
            </c:ext>
          </c:extLst>
        </c:ser>
        <c:ser>
          <c:idx val="1"/>
          <c:order val="1"/>
          <c:tx>
            <c:strRef>
              <c:f>'rekisteröinnit ja jalostuspohja'!$A$48</c:f>
              <c:strCache>
                <c:ptCount val="1"/>
                <c:pt idx="0">
                  <c:v>- jalostukseen käytetyt eri urokset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jalostuspohja'!$B$46:$T$46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jalostuspohja'!$B$48:$T$48</c:f>
              <c:numCache>
                <c:formatCode>General</c:formatCode>
                <c:ptCount val="19"/>
                <c:pt idx="0">
                  <c:v>16</c:v>
                </c:pt>
                <c:pt idx="1">
                  <c:v>18</c:v>
                </c:pt>
                <c:pt idx="2">
                  <c:v>24</c:v>
                </c:pt>
                <c:pt idx="3">
                  <c:v>28</c:v>
                </c:pt>
                <c:pt idx="4">
                  <c:v>34</c:v>
                </c:pt>
                <c:pt idx="5">
                  <c:v>28</c:v>
                </c:pt>
                <c:pt idx="6">
                  <c:v>28</c:v>
                </c:pt>
                <c:pt idx="7">
                  <c:v>19</c:v>
                </c:pt>
                <c:pt idx="8">
                  <c:v>23</c:v>
                </c:pt>
                <c:pt idx="9">
                  <c:v>24</c:v>
                </c:pt>
                <c:pt idx="10">
                  <c:v>15</c:v>
                </c:pt>
                <c:pt idx="11">
                  <c:v>13</c:v>
                </c:pt>
                <c:pt idx="12">
                  <c:v>21</c:v>
                </c:pt>
                <c:pt idx="13">
                  <c:v>12</c:v>
                </c:pt>
                <c:pt idx="14">
                  <c:v>14</c:v>
                </c:pt>
                <c:pt idx="15">
                  <c:v>15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7-41CE-BA58-1AEB73E0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891727"/>
        <c:axId val="91437276"/>
      </c:barChart>
      <c:lineChart>
        <c:grouping val="standard"/>
        <c:varyColors val="0"/>
        <c:ser>
          <c:idx val="2"/>
          <c:order val="2"/>
          <c:tx>
            <c:strRef>
              <c:f>'rekisteröinnit ja jalostuspohja'!$A$49</c:f>
              <c:strCache>
                <c:ptCount val="1"/>
                <c:pt idx="0">
                  <c:v>- jalostukseen käytetyt eri nartut</c:v>
                </c:pt>
              </c:strCache>
            </c:strRef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jalostuspohja'!$B$46:$S$46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'rekisteröinnit ja jalostuspohja'!$B$49:$T$49</c:f>
              <c:numCache>
                <c:formatCode>General</c:formatCode>
                <c:ptCount val="19"/>
                <c:pt idx="0">
                  <c:v>28</c:v>
                </c:pt>
                <c:pt idx="1">
                  <c:v>32</c:v>
                </c:pt>
                <c:pt idx="2">
                  <c:v>39</c:v>
                </c:pt>
                <c:pt idx="3">
                  <c:v>44</c:v>
                </c:pt>
                <c:pt idx="4">
                  <c:v>43</c:v>
                </c:pt>
                <c:pt idx="5">
                  <c:v>36</c:v>
                </c:pt>
                <c:pt idx="6">
                  <c:v>38</c:v>
                </c:pt>
                <c:pt idx="7">
                  <c:v>31</c:v>
                </c:pt>
                <c:pt idx="8">
                  <c:v>40</c:v>
                </c:pt>
                <c:pt idx="9">
                  <c:v>30</c:v>
                </c:pt>
                <c:pt idx="10">
                  <c:v>24</c:v>
                </c:pt>
                <c:pt idx="11">
                  <c:v>14</c:v>
                </c:pt>
                <c:pt idx="12">
                  <c:v>27</c:v>
                </c:pt>
                <c:pt idx="13">
                  <c:v>15</c:v>
                </c:pt>
                <c:pt idx="14">
                  <c:v>16</c:v>
                </c:pt>
                <c:pt idx="15">
                  <c:v>16</c:v>
                </c:pt>
                <c:pt idx="16">
                  <c:v>15</c:v>
                </c:pt>
                <c:pt idx="17">
                  <c:v>17</c:v>
                </c:pt>
                <c:pt idx="1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67-41CE-BA58-1AEB73E0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92539485"/>
        <c:axId val="38981177"/>
      </c:lineChart>
      <c:catAx>
        <c:axId val="85891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91437276"/>
        <c:crosses val="autoZero"/>
        <c:auto val="1"/>
        <c:lblAlgn val="ctr"/>
        <c:lblOffset val="100"/>
        <c:noMultiLvlLbl val="1"/>
      </c:catAx>
      <c:valAx>
        <c:axId val="91437276"/>
        <c:scaling>
          <c:orientation val="minMax"/>
          <c:min val="1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85891727"/>
        <c:crosses val="autoZero"/>
        <c:crossBetween val="between"/>
      </c:valAx>
      <c:catAx>
        <c:axId val="9253948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8981177"/>
        <c:crosses val="autoZero"/>
        <c:auto val="1"/>
        <c:lblAlgn val="ctr"/>
        <c:lblOffset val="100"/>
        <c:noMultiLvlLbl val="1"/>
      </c:catAx>
      <c:valAx>
        <c:axId val="38981177"/>
        <c:scaling>
          <c:orientation val="minMax"/>
          <c:min val="10"/>
        </c:scaling>
        <c:delete val="1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crossAx val="92539485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i-FI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i-FI" sz="1400" b="0" strike="noStrike" spc="-1">
                <a:solidFill>
                  <a:srgbClr val="595959"/>
                </a:solidFill>
                <a:latin typeface="Calibri"/>
              </a:rPr>
              <a:t>Jalostuspohja per sukupolvi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'rekisteröinnit ja jalostuspohja'!$A$58</c:f>
              <c:strCache>
                <c:ptCount val="1"/>
                <c:pt idx="0">
                  <c:v>- pentueet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jalostuspohja'!$B$57:$T$57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jalostuspohja'!$B$58:$T$58</c:f>
              <c:numCache>
                <c:formatCode>General</c:formatCode>
                <c:ptCount val="19"/>
                <c:pt idx="0">
                  <c:v>108</c:v>
                </c:pt>
                <c:pt idx="1">
                  <c:v>113</c:v>
                </c:pt>
                <c:pt idx="2">
                  <c:v>127</c:v>
                </c:pt>
                <c:pt idx="3">
                  <c:v>143</c:v>
                </c:pt>
                <c:pt idx="4">
                  <c:v>158</c:v>
                </c:pt>
                <c:pt idx="5">
                  <c:v>162</c:v>
                </c:pt>
                <c:pt idx="6">
                  <c:v>161</c:v>
                </c:pt>
                <c:pt idx="7">
                  <c:v>148</c:v>
                </c:pt>
                <c:pt idx="8">
                  <c:v>147</c:v>
                </c:pt>
                <c:pt idx="9">
                  <c:v>141</c:v>
                </c:pt>
                <c:pt idx="10">
                  <c:v>127</c:v>
                </c:pt>
                <c:pt idx="11">
                  <c:v>110</c:v>
                </c:pt>
                <c:pt idx="12">
                  <c:v>95</c:v>
                </c:pt>
                <c:pt idx="13">
                  <c:v>80</c:v>
                </c:pt>
                <c:pt idx="14">
                  <c:v>72</c:v>
                </c:pt>
                <c:pt idx="15">
                  <c:v>74</c:v>
                </c:pt>
                <c:pt idx="16">
                  <c:v>62</c:v>
                </c:pt>
                <c:pt idx="17">
                  <c:v>64</c:v>
                </c:pt>
                <c:pt idx="18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9-41B8-A8AA-2258265D26E8}"/>
            </c:ext>
          </c:extLst>
        </c:ser>
        <c:ser>
          <c:idx val="1"/>
          <c:order val="1"/>
          <c:tx>
            <c:strRef>
              <c:f>'rekisteröinnit ja jalostuspohja'!$A$59</c:f>
              <c:strCache>
                <c:ptCount val="1"/>
                <c:pt idx="0">
                  <c:v>- jalostukseen käytetyt eri urokset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jalostuspohja'!$B$57:$T$57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'rekisteröinnit ja jalostuspohja'!$B$59:$T$59</c:f>
              <c:numCache>
                <c:formatCode>General</c:formatCode>
                <c:ptCount val="19"/>
                <c:pt idx="0">
                  <c:v>52</c:v>
                </c:pt>
                <c:pt idx="1">
                  <c:v>52</c:v>
                </c:pt>
                <c:pt idx="2">
                  <c:v>53</c:v>
                </c:pt>
                <c:pt idx="3">
                  <c:v>61</c:v>
                </c:pt>
                <c:pt idx="4">
                  <c:v>69</c:v>
                </c:pt>
                <c:pt idx="5">
                  <c:v>74</c:v>
                </c:pt>
                <c:pt idx="6">
                  <c:v>82</c:v>
                </c:pt>
                <c:pt idx="7">
                  <c:v>76</c:v>
                </c:pt>
                <c:pt idx="8">
                  <c:v>67</c:v>
                </c:pt>
                <c:pt idx="9">
                  <c:v>71</c:v>
                </c:pt>
                <c:pt idx="10">
                  <c:v>59</c:v>
                </c:pt>
                <c:pt idx="11">
                  <c:v>59</c:v>
                </c:pt>
                <c:pt idx="12">
                  <c:v>55</c:v>
                </c:pt>
                <c:pt idx="13">
                  <c:v>44</c:v>
                </c:pt>
                <c:pt idx="14">
                  <c:v>45</c:v>
                </c:pt>
                <c:pt idx="15">
                  <c:v>47</c:v>
                </c:pt>
                <c:pt idx="16">
                  <c:v>38</c:v>
                </c:pt>
                <c:pt idx="17">
                  <c:v>38</c:v>
                </c:pt>
                <c:pt idx="1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9-41B8-A8AA-2258265D2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939194"/>
        <c:axId val="21050389"/>
      </c:barChart>
      <c:lineChart>
        <c:grouping val="standard"/>
        <c:varyColors val="0"/>
        <c:ser>
          <c:idx val="2"/>
          <c:order val="2"/>
          <c:tx>
            <c:strRef>
              <c:f>'rekisteröinnit ja jalostuspohja'!$A$60</c:f>
              <c:strCache>
                <c:ptCount val="1"/>
                <c:pt idx="0">
                  <c:v>- jalostukseen käytetyt eri nartut</c:v>
                </c:pt>
              </c:strCache>
            </c:strRef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'rekisteröinnit ja jalostuspohja'!$B$57:$S$57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'rekisteröinnit ja jalostuspohja'!$B$60:$T$60</c:f>
              <c:numCache>
                <c:formatCode>General</c:formatCode>
                <c:ptCount val="19"/>
                <c:pt idx="0">
                  <c:v>84</c:v>
                </c:pt>
                <c:pt idx="1">
                  <c:v>88</c:v>
                </c:pt>
                <c:pt idx="2">
                  <c:v>99</c:v>
                </c:pt>
                <c:pt idx="3">
                  <c:v>112</c:v>
                </c:pt>
                <c:pt idx="4">
                  <c:v>114</c:v>
                </c:pt>
                <c:pt idx="5">
                  <c:v>115</c:v>
                </c:pt>
                <c:pt idx="6">
                  <c:v>123</c:v>
                </c:pt>
                <c:pt idx="7">
                  <c:v>108</c:v>
                </c:pt>
                <c:pt idx="8">
                  <c:v>107</c:v>
                </c:pt>
                <c:pt idx="9">
                  <c:v>108</c:v>
                </c:pt>
                <c:pt idx="10">
                  <c:v>104</c:v>
                </c:pt>
                <c:pt idx="11">
                  <c:v>91</c:v>
                </c:pt>
                <c:pt idx="12">
                  <c:v>79</c:v>
                </c:pt>
                <c:pt idx="13">
                  <c:v>70</c:v>
                </c:pt>
                <c:pt idx="14">
                  <c:v>65</c:v>
                </c:pt>
                <c:pt idx="15">
                  <c:v>62</c:v>
                </c:pt>
                <c:pt idx="16">
                  <c:v>52</c:v>
                </c:pt>
                <c:pt idx="17">
                  <c:v>52</c:v>
                </c:pt>
                <c:pt idx="1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99-41B8-A8AA-2258265D2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70140621"/>
        <c:axId val="45563151"/>
      </c:lineChart>
      <c:catAx>
        <c:axId val="4793919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21050389"/>
        <c:crosses val="autoZero"/>
        <c:auto val="1"/>
        <c:lblAlgn val="ctr"/>
        <c:lblOffset val="100"/>
        <c:noMultiLvlLbl val="1"/>
      </c:catAx>
      <c:valAx>
        <c:axId val="21050389"/>
        <c:scaling>
          <c:orientation val="minMax"/>
          <c:min val="2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47939194"/>
        <c:crosses val="autoZero"/>
        <c:crossBetween val="between"/>
      </c:valAx>
      <c:catAx>
        <c:axId val="7014062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5563151"/>
        <c:crosses val="autoZero"/>
        <c:auto val="1"/>
        <c:lblAlgn val="ctr"/>
        <c:lblOffset val="100"/>
        <c:noMultiLvlLbl val="1"/>
      </c:catAx>
      <c:valAx>
        <c:axId val="45563151"/>
        <c:scaling>
          <c:orientation val="minMax"/>
          <c:min val="20"/>
        </c:scaling>
        <c:delete val="1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crossAx val="70140621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i-FI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i-FI" sz="1400" b="0" strike="noStrike" spc="-1">
                <a:solidFill>
                  <a:srgbClr val="595959"/>
                </a:solidFill>
                <a:latin typeface="Calibri"/>
              </a:rPr>
              <a:t>Tehollinen populaatio per vuosi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'rekisteröinnit ja jalostuspohja'!$A$54</c:f>
              <c:strCache>
                <c:ptCount val="1"/>
                <c:pt idx="0">
                  <c:v>- uroksista käytetty jalostukseen</c:v>
                </c:pt>
              </c:strCache>
            </c:strRef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'rekisteröinnit ja jalostuspohja'!$B$52:$T$53</c:f>
              <c:multiLvlStrCache>
                <c:ptCount val="19"/>
                <c:lvl>
                  <c:pt idx="0">
                    <c:v>30 (54%)</c:v>
                  </c:pt>
                  <c:pt idx="1">
                    <c:v>34 (53%)</c:v>
                  </c:pt>
                  <c:pt idx="2">
                    <c:v>43 (55%)</c:v>
                  </c:pt>
                  <c:pt idx="3">
                    <c:v>49 (56%)</c:v>
                  </c:pt>
                  <c:pt idx="4">
                    <c:v>53 (62%)</c:v>
                  </c:pt>
                  <c:pt idx="5">
                    <c:v>44 (61%)</c:v>
                  </c:pt>
                  <c:pt idx="6">
                    <c:v>45 (59%)</c:v>
                  </c:pt>
                  <c:pt idx="7">
                    <c:v>34 (55%)</c:v>
                  </c:pt>
                  <c:pt idx="8">
                    <c:v>43 (51%)</c:v>
                  </c:pt>
                  <c:pt idx="9">
                    <c:v>37 (62%)</c:v>
                  </c:pt>
                  <c:pt idx="10">
                    <c:v>27 (56%)</c:v>
                  </c:pt>
                  <c:pt idx="11">
                    <c:v>18 (64%)</c:v>
                  </c:pt>
                  <c:pt idx="12">
                    <c:v>33 (61%)</c:v>
                  </c:pt>
                  <c:pt idx="13">
                    <c:v>18 (60%)</c:v>
                  </c:pt>
                  <c:pt idx="14">
                    <c:v>20 (62%)</c:v>
                  </c:pt>
                  <c:pt idx="15">
                    <c:v>21 (66%)</c:v>
                  </c:pt>
                  <c:pt idx="16">
                    <c:v>18 (60%)</c:v>
                  </c:pt>
                  <c:pt idx="17">
                    <c:v>19 (56%)</c:v>
                  </c:pt>
                  <c:pt idx="18">
                    <c:v>18 (53%)</c:v>
                  </c:pt>
                </c:lvl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'rekisteröinnit ja jalostuspohja'!$B$54:$T$54</c:f>
              <c:numCache>
                <c:formatCode>0.0\ %</c:formatCode>
                <c:ptCount val="19"/>
                <c:pt idx="0">
                  <c:v>0.12</c:v>
                </c:pt>
                <c:pt idx="1">
                  <c:v>0.11</c:v>
                </c:pt>
                <c:pt idx="2">
                  <c:v>0.15</c:v>
                </c:pt>
                <c:pt idx="3">
                  <c:v>0.1</c:v>
                </c:pt>
                <c:pt idx="4">
                  <c:v>0.09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0.13</c:v>
                </c:pt>
                <c:pt idx="8">
                  <c:v>0.15</c:v>
                </c:pt>
                <c:pt idx="9">
                  <c:v>0.08</c:v>
                </c:pt>
                <c:pt idx="10">
                  <c:v>0.1</c:v>
                </c:pt>
                <c:pt idx="11">
                  <c:v>7.0000000000000007E-2</c:v>
                </c:pt>
                <c:pt idx="12">
                  <c:v>0</c:v>
                </c:pt>
                <c:pt idx="13" formatCode="0.00%">
                  <c:v>0.12</c:v>
                </c:pt>
                <c:pt idx="14" formatCode="0.00%">
                  <c:v>0.05</c:v>
                </c:pt>
                <c:pt idx="15" formatCode="0.00%">
                  <c:v>0.02</c:v>
                </c:pt>
                <c:pt idx="16" formatCode="0.00%">
                  <c:v>7.0000000000000007E-2</c:v>
                </c:pt>
                <c:pt idx="17" formatCode="0.00%">
                  <c:v>0</c:v>
                </c:pt>
                <c:pt idx="18" formatCode="0.00%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42-432D-9C3C-9830D07A5C1C}"/>
            </c:ext>
          </c:extLst>
        </c:ser>
        <c:ser>
          <c:idx val="1"/>
          <c:order val="1"/>
          <c:tx>
            <c:strRef>
              <c:f>'rekisteröinnit ja jalostuspohja'!$A$55</c:f>
              <c:strCache>
                <c:ptCount val="1"/>
                <c:pt idx="0">
                  <c:v>- nartuista käytetty jalostukseen</c:v>
                </c:pt>
              </c:strCache>
            </c:strRef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'rekisteröinnit ja jalostuspohja'!$B$52:$T$53</c:f>
              <c:multiLvlStrCache>
                <c:ptCount val="19"/>
                <c:lvl>
                  <c:pt idx="0">
                    <c:v>30 (54%)</c:v>
                  </c:pt>
                  <c:pt idx="1">
                    <c:v>34 (53%)</c:v>
                  </c:pt>
                  <c:pt idx="2">
                    <c:v>43 (55%)</c:v>
                  </c:pt>
                  <c:pt idx="3">
                    <c:v>49 (56%)</c:v>
                  </c:pt>
                  <c:pt idx="4">
                    <c:v>53 (62%)</c:v>
                  </c:pt>
                  <c:pt idx="5">
                    <c:v>44 (61%)</c:v>
                  </c:pt>
                  <c:pt idx="6">
                    <c:v>45 (59%)</c:v>
                  </c:pt>
                  <c:pt idx="7">
                    <c:v>34 (55%)</c:v>
                  </c:pt>
                  <c:pt idx="8">
                    <c:v>43 (51%)</c:v>
                  </c:pt>
                  <c:pt idx="9">
                    <c:v>37 (62%)</c:v>
                  </c:pt>
                  <c:pt idx="10">
                    <c:v>27 (56%)</c:v>
                  </c:pt>
                  <c:pt idx="11">
                    <c:v>18 (64%)</c:v>
                  </c:pt>
                  <c:pt idx="12">
                    <c:v>33 (61%)</c:v>
                  </c:pt>
                  <c:pt idx="13">
                    <c:v>18 (60%)</c:v>
                  </c:pt>
                  <c:pt idx="14">
                    <c:v>20 (62%)</c:v>
                  </c:pt>
                  <c:pt idx="15">
                    <c:v>21 (66%)</c:v>
                  </c:pt>
                  <c:pt idx="16">
                    <c:v>18 (60%)</c:v>
                  </c:pt>
                  <c:pt idx="17">
                    <c:v>19 (56%)</c:v>
                  </c:pt>
                  <c:pt idx="18">
                    <c:v>18 (53%)</c:v>
                  </c:pt>
                </c:lvl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'rekisteröinnit ja jalostuspohja'!$B$55:$T$55</c:f>
              <c:numCache>
                <c:formatCode>General</c:formatCode>
                <c:ptCount val="19"/>
                <c:pt idx="0">
                  <c:v>0.36</c:v>
                </c:pt>
                <c:pt idx="1">
                  <c:v>0.26</c:v>
                </c:pt>
                <c:pt idx="2">
                  <c:v>0.27</c:v>
                </c:pt>
                <c:pt idx="3">
                  <c:v>0.18</c:v>
                </c:pt>
                <c:pt idx="4">
                  <c:v>0.28999999999999998</c:v>
                </c:pt>
                <c:pt idx="5">
                  <c:v>0.27</c:v>
                </c:pt>
                <c:pt idx="6">
                  <c:v>0.22</c:v>
                </c:pt>
                <c:pt idx="7">
                  <c:v>0.21</c:v>
                </c:pt>
                <c:pt idx="8">
                  <c:v>0.17</c:v>
                </c:pt>
                <c:pt idx="9">
                  <c:v>0.2</c:v>
                </c:pt>
                <c:pt idx="10">
                  <c:v>0.13</c:v>
                </c:pt>
                <c:pt idx="11">
                  <c:v>7.0000000000000007E-2</c:v>
                </c:pt>
                <c:pt idx="12">
                  <c:v>0.01</c:v>
                </c:pt>
                <c:pt idx="13" formatCode="0.00%">
                  <c:v>0.26</c:v>
                </c:pt>
                <c:pt idx="14" formatCode="0.00%">
                  <c:v>0.21</c:v>
                </c:pt>
                <c:pt idx="15" formatCode="0.00%">
                  <c:v>0.16</c:v>
                </c:pt>
                <c:pt idx="16" formatCode="0.00%">
                  <c:v>0.06</c:v>
                </c:pt>
                <c:pt idx="17" formatCode="0.00%">
                  <c:v>0.02</c:v>
                </c:pt>
                <c:pt idx="18" formatCode="0.00%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42-432D-9C3C-9830D07A5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52155110"/>
        <c:axId val="50814861"/>
      </c:lineChart>
      <c:catAx>
        <c:axId val="5215511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50814861"/>
        <c:crossesAt val="0"/>
        <c:auto val="1"/>
        <c:lblAlgn val="ctr"/>
        <c:lblOffset val="100"/>
        <c:noMultiLvlLbl val="1"/>
      </c:catAx>
      <c:valAx>
        <c:axId val="5081486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\ 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52155110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i-FI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i-FI" sz="1400" b="0" strike="noStrike" spc="-1">
                <a:solidFill>
                  <a:srgbClr val="595959"/>
                </a:solidFill>
                <a:latin typeface="Calibri"/>
              </a:rPr>
              <a:t>Tehollinen populaatio per sukupolvi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'rekisteröinnit ja jalostuspohja'!$A$65</c:f>
              <c:strCache>
                <c:ptCount val="1"/>
                <c:pt idx="0">
                  <c:v>- uroksista käytetty jalostukseen</c:v>
                </c:pt>
              </c:strCache>
            </c:strRef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'rekisteröinnit ja jalostuspohja'!$B$63:$T$64</c:f>
              <c:multiLvlStrCache>
                <c:ptCount val="19"/>
                <c:lvl>
                  <c:pt idx="0">
                    <c:v>93 (43%)</c:v>
                  </c:pt>
                  <c:pt idx="1">
                    <c:v>95 (42%)</c:v>
                  </c:pt>
                  <c:pt idx="2">
                    <c:v>102 (40%)</c:v>
                  </c:pt>
                  <c:pt idx="3">
                    <c:v>117 (41%)</c:v>
                  </c:pt>
                  <c:pt idx="4">
                    <c:v>125 (40%)</c:v>
                  </c:pt>
                  <c:pt idx="5">
                    <c:v>129 (40%)</c:v>
                  </c:pt>
                  <c:pt idx="6">
                    <c:v>141 (44%)</c:v>
                  </c:pt>
                  <c:pt idx="7">
                    <c:v>126 (43%)</c:v>
                  </c:pt>
                  <c:pt idx="8">
                    <c:v>119 (40%)</c:v>
                  </c:pt>
                  <c:pt idx="9">
                    <c:v>123 (44%)</c:v>
                  </c:pt>
                  <c:pt idx="10">
                    <c:v>111 (44%)</c:v>
                  </c:pt>
                  <c:pt idx="11">
                    <c:v>103 (47%)</c:v>
                  </c:pt>
                  <c:pt idx="12">
                    <c:v>92 (48%)</c:v>
                  </c:pt>
                  <c:pt idx="13">
                    <c:v>78 (49%)</c:v>
                  </c:pt>
                  <c:pt idx="14">
                    <c:v>75 (52%)</c:v>
                  </c:pt>
                  <c:pt idx="15">
                    <c:v>75 (51%)</c:v>
                  </c:pt>
                  <c:pt idx="16">
                    <c:v>62 (50%)</c:v>
                  </c:pt>
                  <c:pt idx="17">
                    <c:v>62 (48%)</c:v>
                  </c:pt>
                  <c:pt idx="18">
                    <c:v>60 (46%)</c:v>
                  </c:pt>
                </c:lvl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'rekisteröinnit ja jalostuspohja'!$B$65:$T$65</c:f>
              <c:numCache>
                <c:formatCode>0.0\ %</c:formatCode>
                <c:ptCount val="19"/>
                <c:pt idx="0">
                  <c:v>0.12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0.09</c:v>
                </c:pt>
                <c:pt idx="8">
                  <c:v>0.11</c:v>
                </c:pt>
                <c:pt idx="9">
                  <c:v>0.11</c:v>
                </c:pt>
                <c:pt idx="10">
                  <c:v>0.11</c:v>
                </c:pt>
                <c:pt idx="11">
                  <c:v>0.1</c:v>
                </c:pt>
                <c:pt idx="12">
                  <c:v>0.06</c:v>
                </c:pt>
                <c:pt idx="13" formatCode="0.00%">
                  <c:v>0.13</c:v>
                </c:pt>
                <c:pt idx="14" formatCode="0.00%">
                  <c:v>0.11</c:v>
                </c:pt>
                <c:pt idx="15" formatCode="0.00%">
                  <c:v>0.09</c:v>
                </c:pt>
                <c:pt idx="16" formatCode="0.00%">
                  <c:v>7.0000000000000007E-2</c:v>
                </c:pt>
                <c:pt idx="17" formatCode="0.00%">
                  <c:v>0.04</c:v>
                </c:pt>
                <c:pt idx="18" formatCode="0.00%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C-4621-B1A4-5538E2DF9F91}"/>
            </c:ext>
          </c:extLst>
        </c:ser>
        <c:ser>
          <c:idx val="1"/>
          <c:order val="1"/>
          <c:tx>
            <c:strRef>
              <c:f>'rekisteröinnit ja jalostuspohja'!$A$66</c:f>
              <c:strCache>
                <c:ptCount val="1"/>
                <c:pt idx="0">
                  <c:v>- nartuista käytetty jalostukseen</c:v>
                </c:pt>
              </c:strCache>
            </c:strRef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'rekisteröinnit ja jalostuspohja'!$B$63:$T$64</c:f>
              <c:multiLvlStrCache>
                <c:ptCount val="19"/>
                <c:lvl>
                  <c:pt idx="0">
                    <c:v>93 (43%)</c:v>
                  </c:pt>
                  <c:pt idx="1">
                    <c:v>95 (42%)</c:v>
                  </c:pt>
                  <c:pt idx="2">
                    <c:v>102 (40%)</c:v>
                  </c:pt>
                  <c:pt idx="3">
                    <c:v>117 (41%)</c:v>
                  </c:pt>
                  <c:pt idx="4">
                    <c:v>125 (40%)</c:v>
                  </c:pt>
                  <c:pt idx="5">
                    <c:v>129 (40%)</c:v>
                  </c:pt>
                  <c:pt idx="6">
                    <c:v>141 (44%)</c:v>
                  </c:pt>
                  <c:pt idx="7">
                    <c:v>126 (43%)</c:v>
                  </c:pt>
                  <c:pt idx="8">
                    <c:v>119 (40%)</c:v>
                  </c:pt>
                  <c:pt idx="9">
                    <c:v>123 (44%)</c:v>
                  </c:pt>
                  <c:pt idx="10">
                    <c:v>111 (44%)</c:v>
                  </c:pt>
                  <c:pt idx="11">
                    <c:v>103 (47%)</c:v>
                  </c:pt>
                  <c:pt idx="12">
                    <c:v>92 (48%)</c:v>
                  </c:pt>
                  <c:pt idx="13">
                    <c:v>78 (49%)</c:v>
                  </c:pt>
                  <c:pt idx="14">
                    <c:v>75 (52%)</c:v>
                  </c:pt>
                  <c:pt idx="15">
                    <c:v>75 (51%)</c:v>
                  </c:pt>
                  <c:pt idx="16">
                    <c:v>62 (50%)</c:v>
                  </c:pt>
                  <c:pt idx="17">
                    <c:v>62 (48%)</c:v>
                  </c:pt>
                  <c:pt idx="18">
                    <c:v>60 (46%)</c:v>
                  </c:pt>
                </c:lvl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'rekisteröinnit ja jalostuspohja'!$B$66:$T$66</c:f>
              <c:numCache>
                <c:formatCode>General</c:formatCode>
                <c:ptCount val="19"/>
                <c:pt idx="0">
                  <c:v>0.34</c:v>
                </c:pt>
                <c:pt idx="1">
                  <c:v>0.34</c:v>
                </c:pt>
                <c:pt idx="2">
                  <c:v>0.33</c:v>
                </c:pt>
                <c:pt idx="3">
                  <c:v>0.26</c:v>
                </c:pt>
                <c:pt idx="4">
                  <c:v>0.25</c:v>
                </c:pt>
                <c:pt idx="5">
                  <c:v>0.25</c:v>
                </c:pt>
                <c:pt idx="6">
                  <c:v>0.23</c:v>
                </c:pt>
                <c:pt idx="7">
                  <c:v>0.24</c:v>
                </c:pt>
                <c:pt idx="8">
                  <c:v>0.21</c:v>
                </c:pt>
                <c:pt idx="9">
                  <c:v>0.2</c:v>
                </c:pt>
                <c:pt idx="10">
                  <c:v>0.17</c:v>
                </c:pt>
                <c:pt idx="11">
                  <c:v>0.15</c:v>
                </c:pt>
                <c:pt idx="12">
                  <c:v>0.11</c:v>
                </c:pt>
                <c:pt idx="13" formatCode="0.00%">
                  <c:v>0.21</c:v>
                </c:pt>
                <c:pt idx="14" formatCode="0.00%">
                  <c:v>0.21</c:v>
                </c:pt>
                <c:pt idx="15" formatCode="0.00%">
                  <c:v>0.2</c:v>
                </c:pt>
                <c:pt idx="16" formatCode="0.00%">
                  <c:v>0.19</c:v>
                </c:pt>
                <c:pt idx="17" formatCode="0.00%">
                  <c:v>0.12</c:v>
                </c:pt>
                <c:pt idx="18" formatCode="0.00%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C-4621-B1A4-5538E2DF9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98233754"/>
        <c:axId val="29042741"/>
      </c:lineChart>
      <c:catAx>
        <c:axId val="9823375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29042741"/>
        <c:crosses val="autoZero"/>
        <c:auto val="1"/>
        <c:lblAlgn val="ctr"/>
        <c:lblOffset val="100"/>
        <c:noMultiLvlLbl val="1"/>
      </c:catAx>
      <c:valAx>
        <c:axId val="2904274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\ 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i-FI"/>
          </a:p>
        </c:txPr>
        <c:crossAx val="98233754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i-FI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611280</xdr:colOff>
      <xdr:row>24</xdr:row>
      <xdr:rowOff>88920</xdr:rowOff>
    </xdr:from>
    <xdr:to>
      <xdr:col>23</xdr:col>
      <xdr:colOff>74520</xdr:colOff>
      <xdr:row>42</xdr:row>
      <xdr:rowOff>130485</xdr:rowOff>
    </xdr:to>
    <xdr:graphicFrame macro="">
      <xdr:nvGraphicFramePr>
        <xdr:cNvPr id="2" name="Kaavi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98640</xdr:colOff>
      <xdr:row>24</xdr:row>
      <xdr:rowOff>84240</xdr:rowOff>
    </xdr:from>
    <xdr:to>
      <xdr:col>5</xdr:col>
      <xdr:colOff>205365</xdr:colOff>
      <xdr:row>41</xdr:row>
      <xdr:rowOff>73735</xdr:rowOff>
    </xdr:to>
    <xdr:graphicFrame macro="">
      <xdr:nvGraphicFramePr>
        <xdr:cNvPr id="3" name="Kaavio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7920</xdr:colOff>
      <xdr:row>24</xdr:row>
      <xdr:rowOff>73800</xdr:rowOff>
    </xdr:from>
    <xdr:to>
      <xdr:col>14</xdr:col>
      <xdr:colOff>535</xdr:colOff>
      <xdr:row>41</xdr:row>
      <xdr:rowOff>90590</xdr:rowOff>
    </xdr:to>
    <xdr:graphicFrame macro="">
      <xdr:nvGraphicFramePr>
        <xdr:cNvPr id="4" name="Kaavio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90360</xdr:colOff>
      <xdr:row>67</xdr:row>
      <xdr:rowOff>52920</xdr:rowOff>
    </xdr:from>
    <xdr:to>
      <xdr:col>5</xdr:col>
      <xdr:colOff>36295</xdr:colOff>
      <xdr:row>81</xdr:row>
      <xdr:rowOff>131695</xdr:rowOff>
    </xdr:to>
    <xdr:graphicFrame macro="">
      <xdr:nvGraphicFramePr>
        <xdr:cNvPr id="5" name="Kaavio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510120</xdr:colOff>
      <xdr:row>67</xdr:row>
      <xdr:rowOff>81360</xdr:rowOff>
    </xdr:from>
    <xdr:to>
      <xdr:col>13</xdr:col>
      <xdr:colOff>204840</xdr:colOff>
      <xdr:row>81</xdr:row>
      <xdr:rowOff>156960</xdr:rowOff>
    </xdr:to>
    <xdr:graphicFrame macro="">
      <xdr:nvGraphicFramePr>
        <xdr:cNvPr id="6" name="Kaavio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21</xdr:col>
      <xdr:colOff>48260</xdr:colOff>
      <xdr:row>44</xdr:row>
      <xdr:rowOff>175865</xdr:rowOff>
    </xdr:from>
    <xdr:to>
      <xdr:col>31</xdr:col>
      <xdr:colOff>21620</xdr:colOff>
      <xdr:row>63</xdr:row>
      <xdr:rowOff>129300</xdr:rowOff>
    </xdr:to>
    <xdr:graphicFrame macro="">
      <xdr:nvGraphicFramePr>
        <xdr:cNvPr id="7" name="Kaavio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14</xdr:col>
      <xdr:colOff>174600</xdr:colOff>
      <xdr:row>66</xdr:row>
      <xdr:rowOff>14760</xdr:rowOff>
    </xdr:from>
    <xdr:to>
      <xdr:col>24</xdr:col>
      <xdr:colOff>72720</xdr:colOff>
      <xdr:row>84</xdr:row>
      <xdr:rowOff>188510</xdr:rowOff>
    </xdr:to>
    <xdr:graphicFrame macro="">
      <xdr:nvGraphicFramePr>
        <xdr:cNvPr id="8" name="Kaavi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0</xdr:colOff>
      <xdr:row>1</xdr:row>
      <xdr:rowOff>150120</xdr:rowOff>
    </xdr:from>
    <xdr:to>
      <xdr:col>15</xdr:col>
      <xdr:colOff>75960</xdr:colOff>
      <xdr:row>1</xdr:row>
      <xdr:rowOff>226080</xdr:rowOff>
    </xdr:to>
    <xdr:pic>
      <xdr:nvPicPr>
        <xdr:cNvPr id="7" name="https://jalostus.kennelliitto.fi/images/Sort_Desc.gif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/>
        <a:stretch/>
      </xdr:blipFill>
      <xdr:spPr>
        <a:xfrm>
          <a:off x="12191760" y="325080"/>
          <a:ext cx="75960" cy="75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topLeftCell="A64" zoomScaleNormal="100" workbookViewId="0">
      <selection activeCell="Y69" sqref="Y69"/>
    </sheetView>
  </sheetViews>
  <sheetFormatPr defaultRowHeight="15" x14ac:dyDescent="0.25"/>
  <cols>
    <col min="1" max="1" width="32.85546875" customWidth="1"/>
    <col min="2" max="1025" width="8.7109375" customWidth="1"/>
  </cols>
  <sheetData>
    <row r="1" spans="1:20" x14ac:dyDescent="0.25">
      <c r="A1" s="1" t="s">
        <v>0</v>
      </c>
    </row>
    <row r="2" spans="1:20" x14ac:dyDescent="0.25">
      <c r="B2">
        <v>2000</v>
      </c>
      <c r="C2">
        <v>2001</v>
      </c>
      <c r="D2">
        <v>2002</v>
      </c>
      <c r="E2">
        <v>2003</v>
      </c>
      <c r="F2">
        <v>2004</v>
      </c>
      <c r="G2">
        <v>2005</v>
      </c>
      <c r="H2">
        <v>2006</v>
      </c>
      <c r="I2">
        <v>2007</v>
      </c>
      <c r="J2">
        <v>2008</v>
      </c>
      <c r="K2">
        <v>2009</v>
      </c>
      <c r="L2">
        <v>2010</v>
      </c>
      <c r="M2">
        <v>2011</v>
      </c>
      <c r="N2">
        <v>2012</v>
      </c>
      <c r="O2">
        <v>2013</v>
      </c>
      <c r="P2">
        <v>2014</v>
      </c>
      <c r="Q2">
        <v>2015</v>
      </c>
      <c r="R2">
        <v>2016</v>
      </c>
      <c r="S2">
        <v>2017</v>
      </c>
      <c r="T2">
        <v>2018</v>
      </c>
    </row>
    <row r="3" spans="1:20" x14ac:dyDescent="0.25">
      <c r="A3" t="s">
        <v>1</v>
      </c>
      <c r="B3">
        <v>139</v>
      </c>
      <c r="C3">
        <v>140</v>
      </c>
      <c r="D3">
        <v>178</v>
      </c>
      <c r="E3">
        <v>202</v>
      </c>
      <c r="F3">
        <v>170</v>
      </c>
      <c r="G3">
        <v>153</v>
      </c>
      <c r="H3">
        <v>182</v>
      </c>
      <c r="I3">
        <v>125</v>
      </c>
      <c r="J3">
        <v>163</v>
      </c>
      <c r="K3">
        <v>134</v>
      </c>
      <c r="L3">
        <v>97</v>
      </c>
      <c r="M3">
        <v>62</v>
      </c>
      <c r="N3">
        <v>127</v>
      </c>
      <c r="O3">
        <v>72</v>
      </c>
      <c r="P3">
        <v>68</v>
      </c>
      <c r="Q3">
        <v>69</v>
      </c>
      <c r="R3">
        <v>62</v>
      </c>
      <c r="S3">
        <v>71</v>
      </c>
      <c r="T3">
        <v>78</v>
      </c>
    </row>
    <row r="4" spans="1:20" x14ac:dyDescent="0.25">
      <c r="A4" t="s">
        <v>2</v>
      </c>
      <c r="B4">
        <v>20</v>
      </c>
      <c r="C4">
        <v>9</v>
      </c>
      <c r="D4">
        <v>13</v>
      </c>
      <c r="E4">
        <v>4</v>
      </c>
      <c r="F4">
        <v>13</v>
      </c>
      <c r="G4">
        <v>6</v>
      </c>
      <c r="H4">
        <v>10</v>
      </c>
      <c r="I4">
        <v>18</v>
      </c>
      <c r="J4">
        <v>26</v>
      </c>
      <c r="K4">
        <v>14</v>
      </c>
      <c r="L4">
        <v>24</v>
      </c>
      <c r="M4">
        <v>22</v>
      </c>
      <c r="N4">
        <v>16</v>
      </c>
      <c r="O4">
        <v>18</v>
      </c>
      <c r="P4">
        <v>17</v>
      </c>
      <c r="Q4">
        <v>26</v>
      </c>
      <c r="R4">
        <v>11</v>
      </c>
      <c r="S4">
        <v>15</v>
      </c>
      <c r="T4">
        <v>14</v>
      </c>
    </row>
    <row r="5" spans="1:20" x14ac:dyDescent="0.25">
      <c r="A5" t="s">
        <v>3</v>
      </c>
      <c r="B5">
        <v>159</v>
      </c>
      <c r="C5">
        <v>149</v>
      </c>
      <c r="D5">
        <v>191</v>
      </c>
      <c r="E5">
        <v>206</v>
      </c>
      <c r="F5">
        <v>183</v>
      </c>
      <c r="G5">
        <v>159</v>
      </c>
      <c r="H5">
        <v>192</v>
      </c>
      <c r="I5">
        <v>143</v>
      </c>
      <c r="J5">
        <v>189</v>
      </c>
      <c r="K5">
        <v>148</v>
      </c>
      <c r="L5">
        <v>121</v>
      </c>
      <c r="M5">
        <v>84</v>
      </c>
      <c r="N5">
        <v>143</v>
      </c>
      <c r="O5">
        <v>90</v>
      </c>
      <c r="P5">
        <v>85</v>
      </c>
      <c r="Q5">
        <v>95</v>
      </c>
      <c r="R5">
        <v>73</v>
      </c>
      <c r="S5">
        <v>86</v>
      </c>
      <c r="T5">
        <v>92</v>
      </c>
    </row>
    <row r="6" spans="1:20" x14ac:dyDescent="0.25">
      <c r="A6" t="s">
        <v>4</v>
      </c>
      <c r="B6">
        <v>28</v>
      </c>
      <c r="C6">
        <v>32</v>
      </c>
      <c r="D6">
        <v>39</v>
      </c>
      <c r="E6">
        <v>44</v>
      </c>
      <c r="F6">
        <v>43</v>
      </c>
      <c r="G6">
        <v>36</v>
      </c>
      <c r="H6">
        <v>38</v>
      </c>
      <c r="I6">
        <v>31</v>
      </c>
      <c r="J6">
        <v>42</v>
      </c>
      <c r="K6">
        <v>30</v>
      </c>
      <c r="L6">
        <v>24</v>
      </c>
      <c r="M6">
        <v>14</v>
      </c>
      <c r="N6">
        <v>27</v>
      </c>
      <c r="O6">
        <v>15</v>
      </c>
      <c r="P6">
        <v>16</v>
      </c>
      <c r="Q6">
        <v>16</v>
      </c>
      <c r="R6">
        <v>15</v>
      </c>
      <c r="S6">
        <v>17</v>
      </c>
      <c r="T6">
        <v>17</v>
      </c>
    </row>
    <row r="7" spans="1:20" x14ac:dyDescent="0.25">
      <c r="A7" t="s">
        <v>5</v>
      </c>
      <c r="B7">
        <v>5</v>
      </c>
      <c r="C7">
        <v>4.4000000000000004</v>
      </c>
      <c r="D7">
        <v>4.5999999999999996</v>
      </c>
      <c r="E7">
        <v>4.5999999999999996</v>
      </c>
      <c r="F7">
        <v>4</v>
      </c>
      <c r="G7">
        <v>4.2</v>
      </c>
      <c r="H7">
        <v>4.8</v>
      </c>
      <c r="I7">
        <v>4</v>
      </c>
      <c r="J7">
        <v>3.9</v>
      </c>
      <c r="K7">
        <v>4.5</v>
      </c>
      <c r="L7">
        <v>4</v>
      </c>
      <c r="M7">
        <v>4.4000000000000004</v>
      </c>
      <c r="N7">
        <v>4.7</v>
      </c>
      <c r="O7">
        <v>4.8</v>
      </c>
      <c r="P7">
        <v>4.2</v>
      </c>
      <c r="Q7">
        <v>4.3</v>
      </c>
      <c r="R7">
        <v>4.0999999999999996</v>
      </c>
      <c r="S7">
        <v>4.2</v>
      </c>
      <c r="T7">
        <v>4.5999999999999996</v>
      </c>
    </row>
    <row r="8" spans="1:20" x14ac:dyDescent="0.25">
      <c r="A8" t="s">
        <v>6</v>
      </c>
      <c r="B8">
        <v>18</v>
      </c>
      <c r="C8">
        <v>21</v>
      </c>
      <c r="D8">
        <v>27</v>
      </c>
      <c r="E8">
        <v>26</v>
      </c>
      <c r="F8">
        <v>24</v>
      </c>
      <c r="G8">
        <v>24</v>
      </c>
      <c r="H8">
        <v>23</v>
      </c>
      <c r="I8">
        <v>23</v>
      </c>
      <c r="J8">
        <v>30</v>
      </c>
      <c r="K8">
        <v>25</v>
      </c>
      <c r="L8">
        <v>22</v>
      </c>
      <c r="M8">
        <v>12</v>
      </c>
      <c r="N8">
        <v>21</v>
      </c>
      <c r="O8">
        <v>13</v>
      </c>
      <c r="P8">
        <v>13</v>
      </c>
      <c r="Q8">
        <v>13</v>
      </c>
      <c r="R8">
        <v>14</v>
      </c>
      <c r="S8">
        <v>14</v>
      </c>
      <c r="T8">
        <v>12</v>
      </c>
    </row>
    <row r="9" spans="1:20" x14ac:dyDescent="0.25">
      <c r="A9" t="s">
        <v>7</v>
      </c>
    </row>
    <row r="10" spans="1:20" x14ac:dyDescent="0.25">
      <c r="B10">
        <v>2000</v>
      </c>
      <c r="C10">
        <v>2001</v>
      </c>
      <c r="D10">
        <v>2002</v>
      </c>
      <c r="E10">
        <v>2003</v>
      </c>
      <c r="F10">
        <v>2004</v>
      </c>
      <c r="G10">
        <v>2005</v>
      </c>
      <c r="H10">
        <v>2006</v>
      </c>
      <c r="I10">
        <v>2007</v>
      </c>
      <c r="J10">
        <v>2008</v>
      </c>
      <c r="K10">
        <v>2009</v>
      </c>
      <c r="L10">
        <v>2010</v>
      </c>
      <c r="M10">
        <v>2011</v>
      </c>
      <c r="N10">
        <v>2012</v>
      </c>
      <c r="O10">
        <v>2013</v>
      </c>
      <c r="P10">
        <v>2014</v>
      </c>
      <c r="Q10">
        <v>2015</v>
      </c>
      <c r="R10">
        <v>2016</v>
      </c>
      <c r="S10">
        <v>2017</v>
      </c>
      <c r="T10">
        <v>2018</v>
      </c>
    </row>
    <row r="11" spans="1:20" x14ac:dyDescent="0.25">
      <c r="A11" t="s">
        <v>8</v>
      </c>
      <c r="B11">
        <v>16</v>
      </c>
      <c r="C11">
        <v>18</v>
      </c>
      <c r="D11">
        <v>24</v>
      </c>
      <c r="E11">
        <v>28</v>
      </c>
      <c r="F11">
        <v>34</v>
      </c>
      <c r="G11">
        <v>28</v>
      </c>
      <c r="H11">
        <v>28</v>
      </c>
      <c r="I11">
        <v>19</v>
      </c>
      <c r="J11">
        <v>23</v>
      </c>
      <c r="K11">
        <v>24</v>
      </c>
      <c r="L11">
        <v>15</v>
      </c>
      <c r="M11">
        <v>13</v>
      </c>
      <c r="N11">
        <v>21</v>
      </c>
      <c r="O11">
        <v>12</v>
      </c>
      <c r="P11">
        <v>14</v>
      </c>
      <c r="Q11">
        <v>15</v>
      </c>
      <c r="R11">
        <v>12</v>
      </c>
      <c r="S11">
        <v>11</v>
      </c>
      <c r="T11">
        <v>12</v>
      </c>
    </row>
    <row r="12" spans="1:20" x14ac:dyDescent="0.25">
      <c r="A12" t="s">
        <v>9</v>
      </c>
      <c r="B12">
        <v>10</v>
      </c>
      <c r="C12">
        <v>10</v>
      </c>
      <c r="D12">
        <v>10</v>
      </c>
      <c r="E12">
        <v>11</v>
      </c>
      <c r="F12">
        <v>15</v>
      </c>
      <c r="G12">
        <v>17</v>
      </c>
      <c r="H12">
        <v>13</v>
      </c>
      <c r="I12">
        <v>8</v>
      </c>
      <c r="J12">
        <v>12</v>
      </c>
      <c r="K12">
        <v>8</v>
      </c>
      <c r="L12">
        <v>5</v>
      </c>
      <c r="M12">
        <v>3</v>
      </c>
      <c r="N12">
        <v>8</v>
      </c>
      <c r="O12">
        <v>2</v>
      </c>
      <c r="P12">
        <v>6</v>
      </c>
      <c r="Q12">
        <v>10</v>
      </c>
      <c r="R12">
        <v>9</v>
      </c>
      <c r="S12">
        <v>5</v>
      </c>
      <c r="T12">
        <v>5</v>
      </c>
    </row>
    <row r="13" spans="1:20" x14ac:dyDescent="0.25">
      <c r="A13" t="s">
        <v>10</v>
      </c>
      <c r="B13">
        <v>4</v>
      </c>
      <c r="C13">
        <v>7</v>
      </c>
      <c r="D13">
        <v>11</v>
      </c>
      <c r="E13">
        <v>12</v>
      </c>
      <c r="F13">
        <v>15</v>
      </c>
      <c r="G13">
        <v>9</v>
      </c>
      <c r="H13">
        <v>10</v>
      </c>
      <c r="I13">
        <v>9</v>
      </c>
      <c r="J13">
        <v>6</v>
      </c>
      <c r="K13">
        <v>11</v>
      </c>
      <c r="L13">
        <v>8</v>
      </c>
      <c r="M13">
        <v>9</v>
      </c>
      <c r="N13">
        <v>8</v>
      </c>
      <c r="O13">
        <v>9</v>
      </c>
      <c r="P13">
        <v>6</v>
      </c>
      <c r="Q13">
        <v>3</v>
      </c>
      <c r="R13">
        <v>2</v>
      </c>
      <c r="S13">
        <v>4</v>
      </c>
      <c r="T13">
        <v>3</v>
      </c>
    </row>
    <row r="14" spans="1:20" x14ac:dyDescent="0.25">
      <c r="A14" t="s">
        <v>11</v>
      </c>
      <c r="B14">
        <v>2</v>
      </c>
      <c r="C14">
        <v>1</v>
      </c>
      <c r="D14">
        <v>3</v>
      </c>
      <c r="E14">
        <v>5</v>
      </c>
      <c r="F14">
        <v>4</v>
      </c>
      <c r="G14">
        <v>2</v>
      </c>
      <c r="H14">
        <v>5</v>
      </c>
      <c r="I14">
        <v>2</v>
      </c>
      <c r="J14">
        <v>5</v>
      </c>
      <c r="K14">
        <v>5</v>
      </c>
      <c r="L14">
        <v>2</v>
      </c>
      <c r="M14">
        <v>1</v>
      </c>
      <c r="N14">
        <v>5</v>
      </c>
      <c r="O14">
        <v>1</v>
      </c>
      <c r="P14">
        <v>2</v>
      </c>
      <c r="Q14">
        <v>2</v>
      </c>
      <c r="R14">
        <v>1</v>
      </c>
      <c r="S14">
        <v>2</v>
      </c>
      <c r="T14">
        <v>4</v>
      </c>
    </row>
    <row r="15" spans="1:20" x14ac:dyDescent="0.25">
      <c r="A15" t="s">
        <v>12</v>
      </c>
      <c r="B15" t="s">
        <v>13</v>
      </c>
      <c r="C15" t="s">
        <v>14</v>
      </c>
      <c r="D15" t="s">
        <v>15</v>
      </c>
      <c r="E15" t="s">
        <v>16</v>
      </c>
      <c r="F15" t="s">
        <v>17</v>
      </c>
      <c r="G15" t="s">
        <v>16</v>
      </c>
      <c r="H15" t="s">
        <v>13</v>
      </c>
      <c r="I15" t="s">
        <v>18</v>
      </c>
      <c r="J15" t="s">
        <v>14</v>
      </c>
      <c r="K15" t="s">
        <v>13</v>
      </c>
      <c r="L15" t="s">
        <v>19</v>
      </c>
      <c r="M15" t="s">
        <v>20</v>
      </c>
      <c r="N15" t="s">
        <v>21</v>
      </c>
      <c r="O15" t="s">
        <v>16</v>
      </c>
      <c r="P15" t="s">
        <v>13</v>
      </c>
      <c r="Q15" t="s">
        <v>14</v>
      </c>
      <c r="R15" t="s">
        <v>18</v>
      </c>
      <c r="S15" t="s">
        <v>22</v>
      </c>
      <c r="T15" t="s">
        <v>15</v>
      </c>
    </row>
    <row r="16" spans="1:20" x14ac:dyDescent="0.25">
      <c r="A16" t="s">
        <v>23</v>
      </c>
    </row>
    <row r="17" spans="1:20" x14ac:dyDescent="0.25">
      <c r="B17">
        <v>2000</v>
      </c>
      <c r="C17">
        <v>2001</v>
      </c>
      <c r="D17">
        <v>2002</v>
      </c>
      <c r="E17">
        <v>2003</v>
      </c>
      <c r="F17">
        <v>2004</v>
      </c>
      <c r="G17">
        <v>2005</v>
      </c>
      <c r="H17">
        <v>2006</v>
      </c>
      <c r="I17">
        <v>2007</v>
      </c>
      <c r="J17">
        <v>2008</v>
      </c>
      <c r="K17">
        <v>2009</v>
      </c>
      <c r="L17">
        <v>2010</v>
      </c>
      <c r="M17">
        <v>2011</v>
      </c>
      <c r="N17">
        <v>2012</v>
      </c>
      <c r="O17">
        <v>2013</v>
      </c>
      <c r="P17">
        <v>2014</v>
      </c>
      <c r="Q17">
        <v>2015</v>
      </c>
      <c r="R17">
        <v>2016</v>
      </c>
      <c r="S17">
        <v>2017</v>
      </c>
      <c r="T17">
        <v>2018</v>
      </c>
    </row>
    <row r="18" spans="1:20" x14ac:dyDescent="0.25">
      <c r="A18" t="s">
        <v>8</v>
      </c>
      <c r="B18">
        <v>28</v>
      </c>
      <c r="C18">
        <v>32</v>
      </c>
      <c r="D18">
        <v>39</v>
      </c>
      <c r="E18">
        <v>44</v>
      </c>
      <c r="F18">
        <v>43</v>
      </c>
      <c r="G18">
        <v>36</v>
      </c>
      <c r="H18">
        <v>38</v>
      </c>
      <c r="I18">
        <v>31</v>
      </c>
      <c r="J18">
        <v>40</v>
      </c>
      <c r="K18">
        <v>30</v>
      </c>
      <c r="L18">
        <v>24</v>
      </c>
      <c r="M18">
        <v>14</v>
      </c>
      <c r="N18">
        <v>27</v>
      </c>
      <c r="O18">
        <v>15</v>
      </c>
      <c r="P18">
        <v>16</v>
      </c>
      <c r="Q18">
        <v>16</v>
      </c>
      <c r="R18">
        <v>15</v>
      </c>
      <c r="S18">
        <v>17</v>
      </c>
      <c r="T18">
        <v>15</v>
      </c>
    </row>
    <row r="19" spans="1:20" x14ac:dyDescent="0.25">
      <c r="A19" t="s">
        <v>9</v>
      </c>
      <c r="B19">
        <v>26</v>
      </c>
      <c r="C19">
        <v>28</v>
      </c>
      <c r="D19">
        <v>33</v>
      </c>
      <c r="E19">
        <v>36</v>
      </c>
      <c r="F19">
        <v>36</v>
      </c>
      <c r="G19">
        <v>28</v>
      </c>
      <c r="H19">
        <v>31</v>
      </c>
      <c r="I19">
        <v>26</v>
      </c>
      <c r="J19">
        <v>31</v>
      </c>
      <c r="K19">
        <v>21</v>
      </c>
      <c r="L19">
        <v>20</v>
      </c>
      <c r="M19">
        <v>10</v>
      </c>
      <c r="N19">
        <v>18</v>
      </c>
      <c r="O19">
        <v>10</v>
      </c>
      <c r="P19">
        <v>10</v>
      </c>
      <c r="Q19">
        <v>11</v>
      </c>
      <c r="R19">
        <v>10</v>
      </c>
      <c r="S19">
        <v>8</v>
      </c>
      <c r="T19">
        <v>8</v>
      </c>
    </row>
    <row r="20" spans="1:20" x14ac:dyDescent="0.25">
      <c r="A20" t="s">
        <v>10</v>
      </c>
      <c r="B20">
        <v>2</v>
      </c>
      <c r="C20">
        <v>4</v>
      </c>
      <c r="D20">
        <v>6</v>
      </c>
      <c r="E20">
        <v>8</v>
      </c>
      <c r="F20">
        <v>7</v>
      </c>
      <c r="G20">
        <v>8</v>
      </c>
      <c r="H20">
        <v>7</v>
      </c>
      <c r="I20">
        <v>5</v>
      </c>
      <c r="J20">
        <v>9</v>
      </c>
      <c r="K20">
        <v>9</v>
      </c>
      <c r="L20">
        <v>4</v>
      </c>
      <c r="M20">
        <v>4</v>
      </c>
      <c r="N20">
        <v>9</v>
      </c>
      <c r="O20">
        <v>5</v>
      </c>
      <c r="P20">
        <v>6</v>
      </c>
      <c r="Q20">
        <v>5</v>
      </c>
      <c r="R20">
        <v>5</v>
      </c>
      <c r="S20">
        <v>9</v>
      </c>
      <c r="T20">
        <v>7</v>
      </c>
    </row>
    <row r="21" spans="1:20" x14ac:dyDescent="0.25">
      <c r="A21" t="s">
        <v>12</v>
      </c>
      <c r="B21" t="s">
        <v>24</v>
      </c>
      <c r="C21" t="s">
        <v>13</v>
      </c>
      <c r="D21" t="s">
        <v>18</v>
      </c>
      <c r="E21" t="s">
        <v>25</v>
      </c>
      <c r="F21" t="s">
        <v>24</v>
      </c>
      <c r="G21" t="s">
        <v>16</v>
      </c>
      <c r="H21" t="s">
        <v>13</v>
      </c>
      <c r="I21" t="s">
        <v>26</v>
      </c>
      <c r="J21" t="s">
        <v>13</v>
      </c>
      <c r="K21" t="s">
        <v>25</v>
      </c>
      <c r="L21" t="s">
        <v>24</v>
      </c>
      <c r="M21" t="s">
        <v>27</v>
      </c>
      <c r="N21" t="s">
        <v>28</v>
      </c>
      <c r="O21" t="s">
        <v>14</v>
      </c>
      <c r="P21" t="s">
        <v>15</v>
      </c>
      <c r="Q21" t="s">
        <v>13</v>
      </c>
      <c r="R21" t="s">
        <v>15</v>
      </c>
      <c r="S21" t="s">
        <v>16</v>
      </c>
      <c r="T21" t="s">
        <v>26</v>
      </c>
    </row>
    <row r="22" spans="1:20" x14ac:dyDescent="0.25">
      <c r="A22" t="s">
        <v>29</v>
      </c>
      <c r="B22">
        <v>35</v>
      </c>
      <c r="C22">
        <v>41</v>
      </c>
      <c r="D22">
        <v>48</v>
      </c>
      <c r="E22">
        <v>50</v>
      </c>
      <c r="F22">
        <v>49</v>
      </c>
      <c r="G22">
        <v>44</v>
      </c>
      <c r="H22">
        <v>52</v>
      </c>
      <c r="I22">
        <v>45</v>
      </c>
      <c r="J22">
        <v>49</v>
      </c>
      <c r="K22">
        <v>49</v>
      </c>
      <c r="L22">
        <v>36</v>
      </c>
      <c r="M22">
        <v>25</v>
      </c>
      <c r="N22">
        <v>38</v>
      </c>
      <c r="O22">
        <v>24</v>
      </c>
      <c r="P22">
        <v>28</v>
      </c>
      <c r="Q22">
        <v>25</v>
      </c>
      <c r="R22">
        <v>24</v>
      </c>
      <c r="S22">
        <v>23</v>
      </c>
      <c r="T22">
        <v>25</v>
      </c>
    </row>
    <row r="23" spans="1:20" x14ac:dyDescent="0.25">
      <c r="A23" t="s">
        <v>30</v>
      </c>
      <c r="B23">
        <v>38</v>
      </c>
      <c r="C23">
        <v>43</v>
      </c>
      <c r="D23">
        <v>58</v>
      </c>
      <c r="E23">
        <v>62</v>
      </c>
      <c r="F23">
        <v>67</v>
      </c>
      <c r="G23">
        <v>53</v>
      </c>
      <c r="H23">
        <v>56</v>
      </c>
      <c r="I23">
        <v>45</v>
      </c>
      <c r="J23">
        <v>54</v>
      </c>
      <c r="K23">
        <v>50</v>
      </c>
      <c r="L23">
        <v>35</v>
      </c>
      <c r="M23">
        <v>26</v>
      </c>
      <c r="N23">
        <v>42</v>
      </c>
      <c r="O23">
        <v>25</v>
      </c>
      <c r="P23">
        <v>29</v>
      </c>
      <c r="Q23">
        <v>26</v>
      </c>
      <c r="R23">
        <v>25</v>
      </c>
      <c r="S23">
        <v>28</v>
      </c>
      <c r="T23">
        <v>26</v>
      </c>
    </row>
    <row r="24" spans="1:20" x14ac:dyDescent="0.25">
      <c r="A24" t="s">
        <v>31</v>
      </c>
      <c r="B24" s="2">
        <v>1.47E-2</v>
      </c>
      <c r="C24" s="2">
        <v>2.1899999999999999E-2</v>
      </c>
      <c r="D24" s="2">
        <v>2.1600000000000001E-2</v>
      </c>
      <c r="E24" s="2">
        <v>2.1700000000000001E-2</v>
      </c>
      <c r="F24" s="2">
        <v>2.3900000000000001E-2</v>
      </c>
      <c r="G24" s="2">
        <v>2.2800000000000001E-2</v>
      </c>
      <c r="H24" s="2">
        <v>1.5299999999999999E-2</v>
      </c>
      <c r="I24" s="2">
        <v>2.0899999999999998E-2</v>
      </c>
      <c r="J24" s="2">
        <v>1.2999999999999999E-2</v>
      </c>
      <c r="K24" s="2">
        <v>1.4999999999999999E-2</v>
      </c>
      <c r="L24" s="2">
        <v>1.5900000000000001E-2</v>
      </c>
      <c r="M24" s="2">
        <v>4.7999999999999996E-3</v>
      </c>
      <c r="N24" s="2">
        <v>1.0500000000000001E-2</v>
      </c>
      <c r="O24" s="3">
        <v>1.24E-2</v>
      </c>
      <c r="P24" s="3">
        <v>1.12E-2</v>
      </c>
      <c r="Q24" s="3">
        <v>1.46E-2</v>
      </c>
      <c r="R24" s="3">
        <v>9.4000000000000004E-3</v>
      </c>
      <c r="S24" s="3">
        <v>9.9000000000000008E-3</v>
      </c>
      <c r="T24" s="27">
        <v>9.4000000000000004E-3</v>
      </c>
    </row>
    <row r="44" spans="1:20" x14ac:dyDescent="0.25">
      <c r="A44" t="s">
        <v>32</v>
      </c>
    </row>
    <row r="45" spans="1:20" x14ac:dyDescent="0.25">
      <c r="A45" t="s">
        <v>33</v>
      </c>
    </row>
    <row r="46" spans="1:20" x14ac:dyDescent="0.25">
      <c r="B46">
        <v>2000</v>
      </c>
      <c r="C46">
        <v>2001</v>
      </c>
      <c r="D46">
        <v>2002</v>
      </c>
      <c r="E46">
        <v>2003</v>
      </c>
      <c r="F46">
        <v>2004</v>
      </c>
      <c r="G46">
        <v>2005</v>
      </c>
      <c r="H46">
        <v>2006</v>
      </c>
      <c r="I46">
        <v>2007</v>
      </c>
      <c r="J46">
        <v>2008</v>
      </c>
      <c r="K46">
        <v>2009</v>
      </c>
      <c r="L46">
        <v>2010</v>
      </c>
      <c r="M46">
        <v>2011</v>
      </c>
      <c r="N46">
        <v>2012</v>
      </c>
      <c r="O46">
        <v>2013</v>
      </c>
      <c r="P46">
        <v>2014</v>
      </c>
      <c r="Q46">
        <v>2015</v>
      </c>
      <c r="R46">
        <v>2016</v>
      </c>
      <c r="S46">
        <v>2017</v>
      </c>
      <c r="T46">
        <v>2018</v>
      </c>
    </row>
    <row r="47" spans="1:20" x14ac:dyDescent="0.25">
      <c r="A47" t="s">
        <v>34</v>
      </c>
      <c r="B47">
        <v>28</v>
      </c>
      <c r="C47">
        <v>32</v>
      </c>
      <c r="D47">
        <v>39</v>
      </c>
      <c r="E47">
        <v>44</v>
      </c>
      <c r="F47">
        <v>43</v>
      </c>
      <c r="G47">
        <v>36</v>
      </c>
      <c r="H47">
        <v>38</v>
      </c>
      <c r="I47">
        <v>31</v>
      </c>
      <c r="J47">
        <v>42</v>
      </c>
      <c r="K47">
        <v>30</v>
      </c>
      <c r="L47">
        <v>24</v>
      </c>
      <c r="M47">
        <v>14</v>
      </c>
      <c r="N47">
        <v>27</v>
      </c>
      <c r="O47">
        <v>15</v>
      </c>
      <c r="P47">
        <v>16</v>
      </c>
      <c r="Q47">
        <v>16</v>
      </c>
      <c r="R47">
        <v>15</v>
      </c>
      <c r="S47">
        <v>17</v>
      </c>
      <c r="T47">
        <v>17</v>
      </c>
    </row>
    <row r="48" spans="1:20" x14ac:dyDescent="0.25">
      <c r="A48" t="s">
        <v>35</v>
      </c>
      <c r="B48">
        <v>16</v>
      </c>
      <c r="C48">
        <v>18</v>
      </c>
      <c r="D48">
        <v>24</v>
      </c>
      <c r="E48">
        <v>28</v>
      </c>
      <c r="F48">
        <v>34</v>
      </c>
      <c r="G48">
        <v>28</v>
      </c>
      <c r="H48">
        <v>28</v>
      </c>
      <c r="I48">
        <v>19</v>
      </c>
      <c r="J48">
        <v>23</v>
      </c>
      <c r="K48">
        <v>24</v>
      </c>
      <c r="L48">
        <v>15</v>
      </c>
      <c r="M48">
        <v>13</v>
      </c>
      <c r="N48">
        <v>21</v>
      </c>
      <c r="O48">
        <v>12</v>
      </c>
      <c r="P48">
        <v>14</v>
      </c>
      <c r="Q48">
        <v>15</v>
      </c>
      <c r="R48">
        <v>12</v>
      </c>
      <c r="S48">
        <v>11</v>
      </c>
      <c r="T48">
        <v>12</v>
      </c>
    </row>
    <row r="49" spans="1:20" x14ac:dyDescent="0.25">
      <c r="A49" t="s">
        <v>36</v>
      </c>
      <c r="B49">
        <v>28</v>
      </c>
      <c r="C49">
        <v>32</v>
      </c>
      <c r="D49">
        <v>39</v>
      </c>
      <c r="E49">
        <v>44</v>
      </c>
      <c r="F49">
        <v>43</v>
      </c>
      <c r="G49">
        <v>36</v>
      </c>
      <c r="H49">
        <v>38</v>
      </c>
      <c r="I49">
        <v>31</v>
      </c>
      <c r="J49">
        <v>40</v>
      </c>
      <c r="K49">
        <v>30</v>
      </c>
      <c r="L49">
        <v>24</v>
      </c>
      <c r="M49">
        <v>14</v>
      </c>
      <c r="N49">
        <v>27</v>
      </c>
      <c r="O49">
        <v>15</v>
      </c>
      <c r="P49">
        <v>16</v>
      </c>
      <c r="Q49">
        <v>16</v>
      </c>
      <c r="R49">
        <v>15</v>
      </c>
      <c r="S49">
        <v>17</v>
      </c>
      <c r="T49">
        <v>15</v>
      </c>
    </row>
    <row r="50" spans="1:20" x14ac:dyDescent="0.25">
      <c r="A50" t="s">
        <v>37</v>
      </c>
      <c r="B50">
        <v>0.56999999999999995</v>
      </c>
      <c r="C50">
        <v>0.56000000000000005</v>
      </c>
      <c r="D50">
        <v>0.62</v>
      </c>
      <c r="E50">
        <v>0.64</v>
      </c>
      <c r="F50">
        <v>0.79</v>
      </c>
      <c r="G50">
        <v>0.78</v>
      </c>
      <c r="H50">
        <v>0.74</v>
      </c>
      <c r="I50">
        <v>0.61</v>
      </c>
      <c r="J50">
        <v>0.56999999999999995</v>
      </c>
      <c r="K50">
        <v>0.8</v>
      </c>
      <c r="L50">
        <v>0.62</v>
      </c>
      <c r="M50">
        <v>0.93</v>
      </c>
      <c r="N50">
        <v>0.78</v>
      </c>
      <c r="O50">
        <v>0.8</v>
      </c>
      <c r="P50">
        <v>0.88</v>
      </c>
      <c r="Q50">
        <v>0.94</v>
      </c>
      <c r="R50">
        <v>0.8</v>
      </c>
      <c r="S50">
        <v>0.65</v>
      </c>
      <c r="T50">
        <v>0.8</v>
      </c>
    </row>
    <row r="52" spans="1:20" x14ac:dyDescent="0.25">
      <c r="B52">
        <v>2000</v>
      </c>
      <c r="C52">
        <v>2001</v>
      </c>
      <c r="D52">
        <v>2002</v>
      </c>
      <c r="E52">
        <v>2003</v>
      </c>
      <c r="F52">
        <v>2004</v>
      </c>
      <c r="G52">
        <v>2005</v>
      </c>
      <c r="H52">
        <v>2006</v>
      </c>
      <c r="I52">
        <v>2007</v>
      </c>
      <c r="J52">
        <v>2008</v>
      </c>
      <c r="K52">
        <v>2009</v>
      </c>
      <c r="L52">
        <v>2010</v>
      </c>
      <c r="M52">
        <v>2011</v>
      </c>
      <c r="N52">
        <v>2012</v>
      </c>
      <c r="O52">
        <v>2013</v>
      </c>
      <c r="P52">
        <v>2014</v>
      </c>
      <c r="Q52">
        <v>2015</v>
      </c>
      <c r="R52">
        <v>2016</v>
      </c>
      <c r="S52">
        <v>2017</v>
      </c>
      <c r="T52">
        <v>2018</v>
      </c>
    </row>
    <row r="53" spans="1:20" x14ac:dyDescent="0.25">
      <c r="A53" t="s">
        <v>38</v>
      </c>
      <c r="B53" t="s">
        <v>39</v>
      </c>
      <c r="C53" t="s">
        <v>40</v>
      </c>
      <c r="D53" t="s">
        <v>41</v>
      </c>
      <c r="E53" t="s">
        <v>42</v>
      </c>
      <c r="F53" t="s">
        <v>43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 t="s">
        <v>49</v>
      </c>
      <c r="M53" t="s">
        <v>50</v>
      </c>
      <c r="N53" t="s">
        <v>51</v>
      </c>
      <c r="O53" t="s">
        <v>52</v>
      </c>
      <c r="P53" t="s">
        <v>53</v>
      </c>
      <c r="Q53" t="s">
        <v>54</v>
      </c>
      <c r="R53" t="s">
        <v>52</v>
      </c>
      <c r="S53" t="s">
        <v>55</v>
      </c>
      <c r="T53" t="s">
        <v>689</v>
      </c>
    </row>
    <row r="54" spans="1:20" x14ac:dyDescent="0.25">
      <c r="A54" t="s">
        <v>56</v>
      </c>
      <c r="B54" s="4">
        <v>0.12</v>
      </c>
      <c r="C54" s="4">
        <v>0.11</v>
      </c>
      <c r="D54" s="4">
        <v>0.15</v>
      </c>
      <c r="E54" s="4">
        <v>0.1</v>
      </c>
      <c r="F54" s="4">
        <v>0.09</v>
      </c>
      <c r="G54" s="4">
        <v>7.0000000000000007E-2</v>
      </c>
      <c r="H54" s="4">
        <v>0.08</v>
      </c>
      <c r="I54" s="4">
        <v>0.13</v>
      </c>
      <c r="J54" s="4">
        <v>0.15</v>
      </c>
      <c r="K54" s="4">
        <v>0.08</v>
      </c>
      <c r="L54" s="4">
        <v>0.1</v>
      </c>
      <c r="M54" s="4">
        <v>7.0000000000000007E-2</v>
      </c>
      <c r="N54" s="4">
        <v>0</v>
      </c>
      <c r="O54" s="3">
        <v>0.12</v>
      </c>
      <c r="P54" s="3">
        <v>0.05</v>
      </c>
      <c r="Q54" s="3">
        <v>0.02</v>
      </c>
      <c r="R54" s="3">
        <v>7.0000000000000007E-2</v>
      </c>
      <c r="S54" s="3">
        <v>0</v>
      </c>
      <c r="T54" s="27">
        <v>0.04</v>
      </c>
    </row>
    <row r="55" spans="1:20" x14ac:dyDescent="0.25">
      <c r="A55" t="s">
        <v>57</v>
      </c>
      <c r="B55" s="4">
        <v>0.36</v>
      </c>
      <c r="C55" s="4">
        <v>0.26</v>
      </c>
      <c r="D55" s="4">
        <v>0.27</v>
      </c>
      <c r="E55" s="4">
        <v>0.18</v>
      </c>
      <c r="F55" s="4">
        <v>0.28999999999999998</v>
      </c>
      <c r="G55" s="4">
        <v>0.27</v>
      </c>
      <c r="H55" s="4">
        <v>0.22</v>
      </c>
      <c r="I55" s="4">
        <v>0.21</v>
      </c>
      <c r="J55" s="4">
        <v>0.17</v>
      </c>
      <c r="K55" s="4">
        <v>0.2</v>
      </c>
      <c r="L55" s="4">
        <v>0.13</v>
      </c>
      <c r="M55" s="4">
        <v>7.0000000000000007E-2</v>
      </c>
      <c r="N55" s="4">
        <v>0.01</v>
      </c>
      <c r="O55" s="3">
        <v>0.26</v>
      </c>
      <c r="P55" s="3">
        <v>0.21</v>
      </c>
      <c r="Q55" s="3">
        <v>0.16</v>
      </c>
      <c r="R55" s="3">
        <v>0.06</v>
      </c>
      <c r="S55" s="3">
        <v>0.02</v>
      </c>
      <c r="T55" s="27">
        <v>0.15</v>
      </c>
    </row>
    <row r="56" spans="1:20" x14ac:dyDescent="0.25">
      <c r="A56" t="s">
        <v>58</v>
      </c>
    </row>
    <row r="57" spans="1:20" x14ac:dyDescent="0.25">
      <c r="B57">
        <v>2000</v>
      </c>
      <c r="C57">
        <v>2001</v>
      </c>
      <c r="D57">
        <v>2002</v>
      </c>
      <c r="E57">
        <v>2003</v>
      </c>
      <c r="F57">
        <v>2004</v>
      </c>
      <c r="G57">
        <v>2005</v>
      </c>
      <c r="H57">
        <v>2006</v>
      </c>
      <c r="I57">
        <v>2007</v>
      </c>
      <c r="J57">
        <v>2008</v>
      </c>
      <c r="K57">
        <v>2009</v>
      </c>
      <c r="L57">
        <v>2010</v>
      </c>
      <c r="M57">
        <v>2011</v>
      </c>
      <c r="N57">
        <v>2012</v>
      </c>
      <c r="O57">
        <v>2013</v>
      </c>
      <c r="P57">
        <v>2014</v>
      </c>
      <c r="Q57">
        <v>2015</v>
      </c>
      <c r="R57">
        <v>2016</v>
      </c>
      <c r="S57">
        <v>2017</v>
      </c>
      <c r="T57">
        <v>2018</v>
      </c>
    </row>
    <row r="58" spans="1:20" x14ac:dyDescent="0.25">
      <c r="A58" t="s">
        <v>34</v>
      </c>
      <c r="B58">
        <v>108</v>
      </c>
      <c r="C58">
        <v>113</v>
      </c>
      <c r="D58">
        <v>127</v>
      </c>
      <c r="E58">
        <v>143</v>
      </c>
      <c r="F58">
        <v>158</v>
      </c>
      <c r="G58">
        <v>162</v>
      </c>
      <c r="H58">
        <v>161</v>
      </c>
      <c r="I58">
        <v>148</v>
      </c>
      <c r="J58">
        <v>147</v>
      </c>
      <c r="K58">
        <v>141</v>
      </c>
      <c r="L58">
        <v>127</v>
      </c>
      <c r="M58">
        <v>110</v>
      </c>
      <c r="N58">
        <v>95</v>
      </c>
      <c r="O58">
        <v>80</v>
      </c>
      <c r="P58">
        <v>72</v>
      </c>
      <c r="Q58">
        <v>74</v>
      </c>
      <c r="R58">
        <v>62</v>
      </c>
      <c r="S58">
        <v>64</v>
      </c>
      <c r="T58">
        <v>65</v>
      </c>
    </row>
    <row r="59" spans="1:20" x14ac:dyDescent="0.25">
      <c r="A59" t="s">
        <v>35</v>
      </c>
      <c r="B59">
        <v>52</v>
      </c>
      <c r="C59">
        <v>52</v>
      </c>
      <c r="D59">
        <v>53</v>
      </c>
      <c r="E59">
        <v>61</v>
      </c>
      <c r="F59">
        <v>69</v>
      </c>
      <c r="G59">
        <v>74</v>
      </c>
      <c r="H59">
        <v>82</v>
      </c>
      <c r="I59">
        <v>76</v>
      </c>
      <c r="J59">
        <v>67</v>
      </c>
      <c r="K59">
        <v>71</v>
      </c>
      <c r="L59">
        <v>59</v>
      </c>
      <c r="M59">
        <v>59</v>
      </c>
      <c r="N59">
        <v>55</v>
      </c>
      <c r="O59">
        <v>44</v>
      </c>
      <c r="P59">
        <v>45</v>
      </c>
      <c r="Q59">
        <v>47</v>
      </c>
      <c r="R59">
        <v>38</v>
      </c>
      <c r="S59">
        <v>38</v>
      </c>
      <c r="T59">
        <v>37</v>
      </c>
    </row>
    <row r="60" spans="1:20" x14ac:dyDescent="0.25">
      <c r="A60" t="s">
        <v>36</v>
      </c>
      <c r="B60">
        <v>84</v>
      </c>
      <c r="C60">
        <v>88</v>
      </c>
      <c r="D60">
        <v>99</v>
      </c>
      <c r="E60">
        <v>112</v>
      </c>
      <c r="F60">
        <v>114</v>
      </c>
      <c r="G60">
        <v>115</v>
      </c>
      <c r="H60">
        <v>123</v>
      </c>
      <c r="I60">
        <v>108</v>
      </c>
      <c r="J60">
        <v>107</v>
      </c>
      <c r="K60">
        <v>108</v>
      </c>
      <c r="L60">
        <v>104</v>
      </c>
      <c r="M60">
        <v>91</v>
      </c>
      <c r="N60">
        <v>79</v>
      </c>
      <c r="O60">
        <v>70</v>
      </c>
      <c r="P60">
        <v>65</v>
      </c>
      <c r="Q60">
        <v>62</v>
      </c>
      <c r="R60">
        <v>52</v>
      </c>
      <c r="S60">
        <v>52</v>
      </c>
      <c r="T60">
        <v>50</v>
      </c>
    </row>
    <row r="61" spans="1:20" x14ac:dyDescent="0.25">
      <c r="A61" t="s">
        <v>37</v>
      </c>
      <c r="B61">
        <v>0.62</v>
      </c>
      <c r="C61">
        <v>0.59</v>
      </c>
      <c r="D61">
        <v>0.54</v>
      </c>
      <c r="E61">
        <v>0.54</v>
      </c>
      <c r="F61">
        <v>0.61</v>
      </c>
      <c r="G61">
        <v>0.64</v>
      </c>
      <c r="H61">
        <v>0.67</v>
      </c>
      <c r="I61">
        <v>0.7</v>
      </c>
      <c r="J61">
        <v>0.63</v>
      </c>
      <c r="K61">
        <v>0.66</v>
      </c>
      <c r="L61">
        <v>0.56999999999999995</v>
      </c>
      <c r="M61">
        <v>0.65</v>
      </c>
      <c r="N61">
        <v>0.7</v>
      </c>
      <c r="O61">
        <v>0.63</v>
      </c>
      <c r="P61">
        <v>0.69</v>
      </c>
      <c r="Q61">
        <v>0.76</v>
      </c>
      <c r="R61">
        <v>0.73</v>
      </c>
      <c r="S61">
        <v>0.73</v>
      </c>
      <c r="T61">
        <v>0.74</v>
      </c>
    </row>
    <row r="63" spans="1:20" x14ac:dyDescent="0.25">
      <c r="B63">
        <v>2000</v>
      </c>
      <c r="C63">
        <v>2001</v>
      </c>
      <c r="D63">
        <v>2002</v>
      </c>
      <c r="E63">
        <v>2003</v>
      </c>
      <c r="F63">
        <v>2004</v>
      </c>
      <c r="G63">
        <v>2005</v>
      </c>
      <c r="H63">
        <v>2006</v>
      </c>
      <c r="I63">
        <v>2007</v>
      </c>
      <c r="J63">
        <v>2008</v>
      </c>
      <c r="K63">
        <v>2009</v>
      </c>
      <c r="L63">
        <v>2010</v>
      </c>
      <c r="M63">
        <v>2011</v>
      </c>
      <c r="N63">
        <v>2012</v>
      </c>
      <c r="O63">
        <v>2013</v>
      </c>
      <c r="P63">
        <v>2014</v>
      </c>
      <c r="Q63">
        <v>2015</v>
      </c>
      <c r="R63">
        <v>2016</v>
      </c>
      <c r="S63">
        <v>2017</v>
      </c>
      <c r="T63">
        <v>2018</v>
      </c>
    </row>
    <row r="64" spans="1:20" x14ac:dyDescent="0.25">
      <c r="A64" t="s">
        <v>38</v>
      </c>
      <c r="B64" t="s">
        <v>59</v>
      </c>
      <c r="C64" t="s">
        <v>60</v>
      </c>
      <c r="D64" t="s">
        <v>61</v>
      </c>
      <c r="E64" t="s">
        <v>62</v>
      </c>
      <c r="F64" t="s">
        <v>63</v>
      </c>
      <c r="G64" t="s">
        <v>64</v>
      </c>
      <c r="H64" t="s">
        <v>65</v>
      </c>
      <c r="I64" t="s">
        <v>66</v>
      </c>
      <c r="J64" t="s">
        <v>67</v>
      </c>
      <c r="K64" t="s">
        <v>68</v>
      </c>
      <c r="L64" t="s">
        <v>69</v>
      </c>
      <c r="M64" t="s">
        <v>70</v>
      </c>
      <c r="N64" t="s">
        <v>71</v>
      </c>
      <c r="O64" t="s">
        <v>72</v>
      </c>
      <c r="P64" t="s">
        <v>73</v>
      </c>
      <c r="Q64" t="s">
        <v>74</v>
      </c>
      <c r="R64" t="s">
        <v>75</v>
      </c>
      <c r="S64" t="s">
        <v>76</v>
      </c>
      <c r="T64" t="s">
        <v>690</v>
      </c>
    </row>
    <row r="65" spans="1:20" x14ac:dyDescent="0.25">
      <c r="A65" t="s">
        <v>56</v>
      </c>
      <c r="B65" s="4">
        <v>0.12</v>
      </c>
      <c r="C65" s="4">
        <v>0.13</v>
      </c>
      <c r="D65" s="4">
        <v>0.14000000000000001</v>
      </c>
      <c r="E65" s="4">
        <v>0.12</v>
      </c>
      <c r="F65" s="4">
        <v>0.11</v>
      </c>
      <c r="G65" s="4">
        <v>0.1</v>
      </c>
      <c r="H65" s="4">
        <v>0.09</v>
      </c>
      <c r="I65" s="4">
        <v>0.09</v>
      </c>
      <c r="J65" s="4">
        <v>0.11</v>
      </c>
      <c r="K65" s="4">
        <v>0.11</v>
      </c>
      <c r="L65" s="4">
        <v>0.11</v>
      </c>
      <c r="M65" s="4">
        <v>0.1</v>
      </c>
      <c r="N65" s="4">
        <v>0.06</v>
      </c>
      <c r="O65" s="3">
        <v>0.13</v>
      </c>
      <c r="P65" s="3">
        <v>0.11</v>
      </c>
      <c r="Q65" s="3">
        <v>0.09</v>
      </c>
      <c r="R65" s="3">
        <v>7.0000000000000007E-2</v>
      </c>
      <c r="S65" s="3">
        <v>0.04</v>
      </c>
      <c r="T65" s="27">
        <v>7.0000000000000007E-2</v>
      </c>
    </row>
    <row r="66" spans="1:20" x14ac:dyDescent="0.25">
      <c r="A66" t="s">
        <v>57</v>
      </c>
      <c r="B66" s="4">
        <v>0.34</v>
      </c>
      <c r="C66" s="4">
        <v>0.34</v>
      </c>
      <c r="D66" s="4">
        <v>0.33</v>
      </c>
      <c r="E66" s="4">
        <v>0.26</v>
      </c>
      <c r="F66" s="4">
        <v>0.25</v>
      </c>
      <c r="G66" s="4">
        <v>0.25</v>
      </c>
      <c r="H66" s="4">
        <v>0.23</v>
      </c>
      <c r="I66" s="4">
        <v>0.24</v>
      </c>
      <c r="J66" s="4">
        <v>0.21</v>
      </c>
      <c r="K66" s="4">
        <v>0.2</v>
      </c>
      <c r="L66" s="4">
        <v>0.17</v>
      </c>
      <c r="M66" s="4">
        <v>0.15</v>
      </c>
      <c r="N66" s="4">
        <v>0.11</v>
      </c>
      <c r="O66" s="3">
        <v>0.21</v>
      </c>
      <c r="P66" s="3">
        <v>0.21</v>
      </c>
      <c r="Q66" s="3">
        <v>0.2</v>
      </c>
      <c r="R66" s="3">
        <v>0.19</v>
      </c>
      <c r="S66" s="3">
        <v>0.12</v>
      </c>
      <c r="T66" s="27">
        <v>0.17</v>
      </c>
    </row>
  </sheetData>
  <phoneticPr fontId="3" type="noConversion"/>
  <pageMargins left="0.7" right="0.7" top="0.75" bottom="0.75" header="0.51180555555555496" footer="0.51180555555555496"/>
  <pageSetup paperSize="9" scale="95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"/>
  <sheetViews>
    <sheetView topLeftCell="A10" zoomScaleNormal="100" workbookViewId="0">
      <selection activeCell="K45" sqref="K45"/>
    </sheetView>
  </sheetViews>
  <sheetFormatPr defaultRowHeight="15" x14ac:dyDescent="0.25"/>
  <cols>
    <col min="1" max="1" width="4.42578125" style="5" customWidth="1"/>
    <col min="2" max="2" width="36.7109375" customWidth="1"/>
    <col min="3" max="11" width="9.140625" style="5" customWidth="1"/>
    <col min="12" max="13" width="29.85546875" customWidth="1"/>
    <col min="14" max="1025" width="8.7109375" customWidth="1"/>
  </cols>
  <sheetData>
    <row r="1" spans="1:13" x14ac:dyDescent="0.25">
      <c r="A1" s="6" t="s">
        <v>77</v>
      </c>
    </row>
    <row r="3" spans="1:13" x14ac:dyDescent="0.25">
      <c r="C3" s="7" t="s">
        <v>78</v>
      </c>
      <c r="D3" s="8"/>
      <c r="E3" s="8"/>
      <c r="F3" s="9"/>
      <c r="G3" s="7" t="s">
        <v>79</v>
      </c>
      <c r="H3" s="9"/>
      <c r="I3" s="10" t="s">
        <v>80</v>
      </c>
      <c r="J3" s="8"/>
    </row>
    <row r="4" spans="1:13" s="1" customFormat="1" x14ac:dyDescent="0.25">
      <c r="A4" s="11" t="s">
        <v>81</v>
      </c>
      <c r="B4" s="12" t="s">
        <v>82</v>
      </c>
      <c r="C4" s="13" t="s">
        <v>83</v>
      </c>
      <c r="D4" s="14" t="s">
        <v>84</v>
      </c>
      <c r="E4" s="14" t="s">
        <v>85</v>
      </c>
      <c r="F4" s="11" t="s">
        <v>86</v>
      </c>
      <c r="G4" s="13" t="s">
        <v>83</v>
      </c>
      <c r="H4" s="11" t="s">
        <v>84</v>
      </c>
      <c r="I4" s="13" t="s">
        <v>83</v>
      </c>
      <c r="J4" s="11" t="s">
        <v>84</v>
      </c>
      <c r="K4" s="15" t="s">
        <v>87</v>
      </c>
      <c r="L4" s="12" t="s">
        <v>88</v>
      </c>
      <c r="M4" s="12" t="s">
        <v>89</v>
      </c>
    </row>
    <row r="5" spans="1:13" x14ac:dyDescent="0.25">
      <c r="A5" s="9">
        <v>1</v>
      </c>
      <c r="B5" t="s">
        <v>90</v>
      </c>
      <c r="C5" s="16">
        <v>15</v>
      </c>
      <c r="D5" s="8">
        <v>65</v>
      </c>
      <c r="E5" s="17">
        <v>2.9399999999999999E-2</v>
      </c>
      <c r="F5" s="18">
        <v>0.03</v>
      </c>
      <c r="G5" s="16">
        <v>13</v>
      </c>
      <c r="H5" s="9">
        <v>52</v>
      </c>
      <c r="I5" s="16">
        <v>15</v>
      </c>
      <c r="J5" s="9">
        <v>65</v>
      </c>
      <c r="K5" s="19">
        <v>1999</v>
      </c>
      <c r="L5" t="s">
        <v>91</v>
      </c>
      <c r="M5" t="s">
        <v>92</v>
      </c>
    </row>
    <row r="6" spans="1:13" x14ac:dyDescent="0.25">
      <c r="A6" s="9">
        <v>2</v>
      </c>
      <c r="B6" t="s">
        <v>93</v>
      </c>
      <c r="C6" s="16">
        <v>12</v>
      </c>
      <c r="D6" s="8">
        <v>46</v>
      </c>
      <c r="E6" s="17">
        <v>2.0799999999999999E-2</v>
      </c>
      <c r="F6" s="18">
        <v>0.05</v>
      </c>
      <c r="G6" s="16">
        <v>6</v>
      </c>
      <c r="H6" s="9">
        <v>32</v>
      </c>
      <c r="I6" s="16">
        <v>12</v>
      </c>
      <c r="J6" s="9">
        <v>46</v>
      </c>
      <c r="K6" s="19">
        <v>2005</v>
      </c>
      <c r="L6" t="s">
        <v>94</v>
      </c>
      <c r="M6" t="s">
        <v>95</v>
      </c>
    </row>
    <row r="7" spans="1:13" x14ac:dyDescent="0.25">
      <c r="A7" s="9">
        <v>3</v>
      </c>
      <c r="B7" t="s">
        <v>96</v>
      </c>
      <c r="C7" s="16">
        <v>10</v>
      </c>
      <c r="D7" s="8">
        <v>44</v>
      </c>
      <c r="E7" s="17">
        <v>1.9900000000000001E-2</v>
      </c>
      <c r="F7" s="18">
        <v>7.0000000000000007E-2</v>
      </c>
      <c r="G7" s="16">
        <v>30</v>
      </c>
      <c r="H7" s="9">
        <v>120</v>
      </c>
      <c r="I7" s="16">
        <v>12</v>
      </c>
      <c r="J7" s="9">
        <v>55</v>
      </c>
      <c r="K7" s="19">
        <v>1995</v>
      </c>
      <c r="L7" t="s">
        <v>97</v>
      </c>
      <c r="M7" t="s">
        <v>98</v>
      </c>
    </row>
    <row r="8" spans="1:13" x14ac:dyDescent="0.25">
      <c r="A8" s="9">
        <v>4</v>
      </c>
      <c r="B8" t="s">
        <v>99</v>
      </c>
      <c r="C8" s="16">
        <v>7</v>
      </c>
      <c r="D8" s="8">
        <v>42</v>
      </c>
      <c r="E8" s="17">
        <v>1.9E-2</v>
      </c>
      <c r="F8" s="18">
        <v>0.09</v>
      </c>
      <c r="G8" s="16">
        <v>5</v>
      </c>
      <c r="H8" s="9">
        <v>27</v>
      </c>
      <c r="I8" s="16">
        <v>7</v>
      </c>
      <c r="J8" s="9">
        <v>42</v>
      </c>
      <c r="K8" s="19">
        <v>2004</v>
      </c>
      <c r="L8" t="s">
        <v>100</v>
      </c>
      <c r="M8" t="s">
        <v>101</v>
      </c>
    </row>
    <row r="9" spans="1:13" x14ac:dyDescent="0.25">
      <c r="A9" s="9">
        <v>5</v>
      </c>
      <c r="B9" t="s">
        <v>102</v>
      </c>
      <c r="C9" s="16">
        <v>8</v>
      </c>
      <c r="D9" s="8">
        <v>40</v>
      </c>
      <c r="E9" s="17">
        <v>1.8100000000000002E-2</v>
      </c>
      <c r="F9" s="18">
        <v>0.11</v>
      </c>
      <c r="G9" s="16">
        <v>26</v>
      </c>
      <c r="H9" s="9">
        <v>95</v>
      </c>
      <c r="I9" s="16">
        <v>15</v>
      </c>
      <c r="J9" s="9">
        <v>72</v>
      </c>
      <c r="K9" s="19">
        <v>1992</v>
      </c>
      <c r="L9" t="s">
        <v>103</v>
      </c>
      <c r="M9" t="s">
        <v>104</v>
      </c>
    </row>
    <row r="10" spans="1:13" x14ac:dyDescent="0.25">
      <c r="A10" s="9">
        <v>6</v>
      </c>
      <c r="B10" t="s">
        <v>105</v>
      </c>
      <c r="C10" s="16">
        <v>7</v>
      </c>
      <c r="D10" s="8">
        <v>35</v>
      </c>
      <c r="E10" s="17">
        <v>1.5800000000000002E-2</v>
      </c>
      <c r="F10" s="18">
        <v>0.12</v>
      </c>
      <c r="G10" s="16">
        <v>8</v>
      </c>
      <c r="H10" s="9">
        <v>35</v>
      </c>
      <c r="I10" s="16">
        <v>7</v>
      </c>
      <c r="J10" s="9">
        <v>35</v>
      </c>
      <c r="K10" s="19">
        <v>2007</v>
      </c>
      <c r="L10" t="s">
        <v>106</v>
      </c>
      <c r="M10" t="s">
        <v>107</v>
      </c>
    </row>
    <row r="11" spans="1:13" x14ac:dyDescent="0.25">
      <c r="A11" s="9">
        <v>7</v>
      </c>
      <c r="B11" t="s">
        <v>108</v>
      </c>
      <c r="C11" s="16">
        <v>6</v>
      </c>
      <c r="D11" s="8">
        <v>35</v>
      </c>
      <c r="E11" s="17">
        <v>1.5800000000000002E-2</v>
      </c>
      <c r="F11" s="18">
        <v>0.14000000000000001</v>
      </c>
      <c r="G11" s="16">
        <v>3</v>
      </c>
      <c r="H11" s="9">
        <v>21</v>
      </c>
      <c r="I11" s="16">
        <v>6</v>
      </c>
      <c r="J11" s="9">
        <v>35</v>
      </c>
      <c r="K11" s="19">
        <v>2002</v>
      </c>
      <c r="L11" t="s">
        <v>109</v>
      </c>
      <c r="M11" t="s">
        <v>110</v>
      </c>
    </row>
    <row r="12" spans="1:13" x14ac:dyDescent="0.25">
      <c r="A12" s="9">
        <v>8</v>
      </c>
      <c r="B12" t="s">
        <v>111</v>
      </c>
      <c r="C12" s="16">
        <v>5</v>
      </c>
      <c r="D12" s="8">
        <v>34</v>
      </c>
      <c r="E12" s="17">
        <v>1.54E-2</v>
      </c>
      <c r="F12" s="18">
        <v>0.15</v>
      </c>
      <c r="G12" s="16">
        <v>9</v>
      </c>
      <c r="H12" s="9">
        <v>49</v>
      </c>
      <c r="I12" s="16">
        <v>5</v>
      </c>
      <c r="J12" s="9">
        <v>34</v>
      </c>
      <c r="K12" s="19">
        <v>2001</v>
      </c>
      <c r="L12" t="s">
        <v>112</v>
      </c>
      <c r="M12" t="s">
        <v>113</v>
      </c>
    </row>
    <row r="13" spans="1:13" x14ac:dyDescent="0.25">
      <c r="A13" s="9">
        <v>9</v>
      </c>
      <c r="B13" t="s">
        <v>114</v>
      </c>
      <c r="C13" s="16">
        <v>6</v>
      </c>
      <c r="D13" s="8">
        <v>34</v>
      </c>
      <c r="E13" s="17">
        <v>1.54E-2</v>
      </c>
      <c r="F13" s="18">
        <v>0.17</v>
      </c>
      <c r="G13" s="16">
        <v>10</v>
      </c>
      <c r="H13" s="9">
        <v>27</v>
      </c>
      <c r="I13" s="16">
        <v>6</v>
      </c>
      <c r="J13" s="9">
        <v>34</v>
      </c>
      <c r="K13" s="19">
        <v>2000</v>
      </c>
      <c r="L13" t="s">
        <v>115</v>
      </c>
      <c r="M13" t="s">
        <v>116</v>
      </c>
    </row>
    <row r="14" spans="1:13" x14ac:dyDescent="0.25">
      <c r="A14" s="9">
        <v>10</v>
      </c>
      <c r="B14" t="s">
        <v>117</v>
      </c>
      <c r="C14" s="16">
        <v>8</v>
      </c>
      <c r="D14" s="8">
        <v>33</v>
      </c>
      <c r="E14" s="17">
        <v>1.49E-2</v>
      </c>
      <c r="F14" s="18">
        <v>0.18</v>
      </c>
      <c r="G14" s="16">
        <v>7</v>
      </c>
      <c r="H14" s="9">
        <v>31</v>
      </c>
      <c r="I14" s="16">
        <v>8</v>
      </c>
      <c r="J14" s="9">
        <v>33</v>
      </c>
      <c r="K14" s="19">
        <v>1999</v>
      </c>
      <c r="L14" t="s">
        <v>118</v>
      </c>
      <c r="M14" t="s">
        <v>119</v>
      </c>
    </row>
    <row r="15" spans="1:13" x14ac:dyDescent="0.25">
      <c r="A15" s="9">
        <v>11</v>
      </c>
      <c r="B15" t="s">
        <v>120</v>
      </c>
      <c r="C15" s="16">
        <v>11</v>
      </c>
      <c r="D15" s="8">
        <v>33</v>
      </c>
      <c r="E15" s="17">
        <v>1.49E-2</v>
      </c>
      <c r="F15" s="18">
        <v>0.2</v>
      </c>
      <c r="G15" s="16">
        <v>13</v>
      </c>
      <c r="H15" s="9">
        <v>63</v>
      </c>
      <c r="I15" s="16">
        <v>11</v>
      </c>
      <c r="J15" s="9">
        <v>33</v>
      </c>
      <c r="K15" s="19">
        <v>1999</v>
      </c>
      <c r="L15" t="s">
        <v>121</v>
      </c>
      <c r="M15" t="s">
        <v>122</v>
      </c>
    </row>
    <row r="16" spans="1:13" x14ac:dyDescent="0.25">
      <c r="A16" s="9">
        <v>12</v>
      </c>
      <c r="B16" t="s">
        <v>123</v>
      </c>
      <c r="C16" s="16">
        <v>7</v>
      </c>
      <c r="D16" s="8">
        <v>33</v>
      </c>
      <c r="E16" s="17">
        <v>1.49E-2</v>
      </c>
      <c r="F16" s="18">
        <v>0.21</v>
      </c>
      <c r="G16" s="16">
        <v>4</v>
      </c>
      <c r="H16" s="9">
        <v>16</v>
      </c>
      <c r="I16" s="16">
        <v>7</v>
      </c>
      <c r="J16" s="9">
        <v>33</v>
      </c>
      <c r="K16" s="19">
        <v>2001</v>
      </c>
      <c r="L16" t="s">
        <v>124</v>
      </c>
      <c r="M16" t="s">
        <v>125</v>
      </c>
    </row>
    <row r="17" spans="1:14" x14ac:dyDescent="0.25">
      <c r="A17" s="9">
        <v>13</v>
      </c>
      <c r="B17" t="s">
        <v>126</v>
      </c>
      <c r="C17" s="16">
        <v>8</v>
      </c>
      <c r="D17" s="8">
        <v>32</v>
      </c>
      <c r="E17" s="17">
        <v>1.4500000000000001E-2</v>
      </c>
      <c r="F17" s="18">
        <v>0.23</v>
      </c>
      <c r="G17" s="16">
        <v>1</v>
      </c>
      <c r="H17" s="9">
        <v>5</v>
      </c>
      <c r="I17" s="16">
        <v>8</v>
      </c>
      <c r="J17" s="9">
        <v>32</v>
      </c>
      <c r="K17" s="19">
        <v>2004</v>
      </c>
      <c r="L17" t="s">
        <v>127</v>
      </c>
      <c r="M17" t="s">
        <v>128</v>
      </c>
    </row>
    <row r="18" spans="1:14" x14ac:dyDescent="0.25">
      <c r="A18" s="9">
        <v>14</v>
      </c>
      <c r="B18" t="s">
        <v>129</v>
      </c>
      <c r="C18" s="16">
        <v>10</v>
      </c>
      <c r="D18" s="8">
        <v>31</v>
      </c>
      <c r="E18" s="17">
        <v>1.4E-2</v>
      </c>
      <c r="F18" s="18">
        <v>0.24</v>
      </c>
      <c r="G18" s="16">
        <v>11</v>
      </c>
      <c r="H18" s="9">
        <v>40</v>
      </c>
      <c r="I18" s="16">
        <v>12</v>
      </c>
      <c r="J18" s="9">
        <v>38</v>
      </c>
      <c r="K18" s="19">
        <v>1998</v>
      </c>
      <c r="L18" t="s">
        <v>130</v>
      </c>
      <c r="M18" t="s">
        <v>131</v>
      </c>
    </row>
    <row r="19" spans="1:14" x14ac:dyDescent="0.25">
      <c r="A19" s="9">
        <v>15</v>
      </c>
      <c r="B19" t="s">
        <v>132</v>
      </c>
      <c r="C19" s="16">
        <v>6</v>
      </c>
      <c r="D19" s="8">
        <v>31</v>
      </c>
      <c r="E19" s="17">
        <v>1.4E-2</v>
      </c>
      <c r="F19" s="18">
        <v>0.26</v>
      </c>
      <c r="G19" s="16">
        <v>3</v>
      </c>
      <c r="H19" s="9">
        <v>15</v>
      </c>
      <c r="I19" s="16">
        <v>6</v>
      </c>
      <c r="J19" s="9">
        <v>31</v>
      </c>
      <c r="K19" s="5">
        <v>2001</v>
      </c>
      <c r="L19" t="s">
        <v>133</v>
      </c>
      <c r="M19" t="s">
        <v>134</v>
      </c>
    </row>
    <row r="22" spans="1:14" x14ac:dyDescent="0.25">
      <c r="A22" s="6" t="s">
        <v>135</v>
      </c>
    </row>
    <row r="24" spans="1:14" x14ac:dyDescent="0.25">
      <c r="A24" s="6" t="s">
        <v>136</v>
      </c>
    </row>
    <row r="25" spans="1:14" x14ac:dyDescent="0.25">
      <c r="F25" s="6"/>
    </row>
    <row r="26" spans="1:14" s="1" customFormat="1" x14ac:dyDescent="0.25">
      <c r="A26" s="20"/>
      <c r="C26" s="7" t="s">
        <v>78</v>
      </c>
      <c r="D26" s="21"/>
      <c r="E26" s="22"/>
      <c r="F26" s="23" t="s">
        <v>79</v>
      </c>
      <c r="G26" s="22"/>
      <c r="H26" s="20" t="s">
        <v>80</v>
      </c>
      <c r="I26" s="20"/>
      <c r="J26" s="20"/>
      <c r="K26" s="20"/>
    </row>
    <row r="27" spans="1:14" s="1" customFormat="1" x14ac:dyDescent="0.25">
      <c r="A27" s="11" t="s">
        <v>81</v>
      </c>
      <c r="B27" s="12" t="s">
        <v>137</v>
      </c>
      <c r="C27" s="13" t="s">
        <v>83</v>
      </c>
      <c r="D27" s="14" t="s">
        <v>84</v>
      </c>
      <c r="E27" s="11" t="s">
        <v>85</v>
      </c>
      <c r="F27" s="14" t="s">
        <v>83</v>
      </c>
      <c r="G27" s="11" t="s">
        <v>84</v>
      </c>
      <c r="H27" s="14" t="s">
        <v>83</v>
      </c>
      <c r="I27" s="11" t="s">
        <v>84</v>
      </c>
      <c r="J27" s="14" t="s">
        <v>87</v>
      </c>
      <c r="K27" s="24"/>
      <c r="L27" s="14" t="s">
        <v>88</v>
      </c>
      <c r="M27" s="12" t="s">
        <v>89</v>
      </c>
    </row>
    <row r="28" spans="1:14" x14ac:dyDescent="0.25">
      <c r="A28" s="9">
        <v>1</v>
      </c>
      <c r="B28" t="s">
        <v>138</v>
      </c>
      <c r="C28" s="16">
        <v>4</v>
      </c>
      <c r="D28" s="8">
        <v>31</v>
      </c>
      <c r="E28" s="25">
        <v>1.4E-2</v>
      </c>
      <c r="F28" s="5">
        <v>26</v>
      </c>
      <c r="G28" s="9">
        <v>141</v>
      </c>
      <c r="H28" s="5">
        <v>5</v>
      </c>
      <c r="I28" s="9">
        <v>35</v>
      </c>
      <c r="J28" s="5">
        <v>1996</v>
      </c>
      <c r="K28" s="26"/>
      <c r="L28" s="6" t="s">
        <v>139</v>
      </c>
      <c r="M28" t="s">
        <v>140</v>
      </c>
    </row>
    <row r="29" spans="1:14" x14ac:dyDescent="0.25">
      <c r="A29" s="9">
        <v>2</v>
      </c>
      <c r="B29" t="s">
        <v>141</v>
      </c>
      <c r="C29" s="16">
        <v>4</v>
      </c>
      <c r="D29" s="8">
        <v>22</v>
      </c>
      <c r="E29" s="25">
        <v>9.9000000000000008E-3</v>
      </c>
      <c r="F29" s="5">
        <v>6</v>
      </c>
      <c r="G29" s="9">
        <v>24</v>
      </c>
      <c r="H29" s="5">
        <v>4</v>
      </c>
      <c r="I29" s="9">
        <v>22</v>
      </c>
      <c r="J29" s="5">
        <v>2000</v>
      </c>
      <c r="K29" s="26"/>
      <c r="L29" s="6" t="s">
        <v>142</v>
      </c>
      <c r="M29" t="s">
        <v>143</v>
      </c>
      <c r="N29" t="s">
        <v>144</v>
      </c>
    </row>
    <row r="30" spans="1:14" x14ac:dyDescent="0.25">
      <c r="A30" s="9">
        <v>3</v>
      </c>
      <c r="B30" t="s">
        <v>145</v>
      </c>
      <c r="C30" s="16">
        <v>3</v>
      </c>
      <c r="D30" s="8">
        <v>22</v>
      </c>
      <c r="E30" s="25">
        <v>9.9000000000000008E-3</v>
      </c>
      <c r="F30" s="5">
        <v>0</v>
      </c>
      <c r="G30" s="9">
        <v>0</v>
      </c>
      <c r="H30" s="5">
        <v>3</v>
      </c>
      <c r="I30" s="9">
        <v>22</v>
      </c>
      <c r="J30" s="5">
        <v>2001</v>
      </c>
      <c r="K30" s="26"/>
      <c r="L30" s="6" t="s">
        <v>146</v>
      </c>
      <c r="M30" t="s">
        <v>147</v>
      </c>
    </row>
    <row r="31" spans="1:14" x14ac:dyDescent="0.25">
      <c r="A31" s="9">
        <v>4</v>
      </c>
      <c r="B31" t="s">
        <v>148</v>
      </c>
      <c r="C31" s="16">
        <v>4</v>
      </c>
      <c r="D31" s="8">
        <v>22</v>
      </c>
      <c r="E31" s="25">
        <v>9.9000000000000008E-3</v>
      </c>
      <c r="F31" s="5">
        <v>3</v>
      </c>
      <c r="G31" s="9">
        <v>11</v>
      </c>
      <c r="H31" s="5">
        <v>4</v>
      </c>
      <c r="I31" s="9">
        <v>22</v>
      </c>
      <c r="J31" s="5">
        <v>2004</v>
      </c>
      <c r="K31" s="26"/>
      <c r="L31" s="6" t="s">
        <v>149</v>
      </c>
      <c r="M31" t="s">
        <v>150</v>
      </c>
      <c r="N31" t="s">
        <v>151</v>
      </c>
    </row>
    <row r="32" spans="1:14" x14ac:dyDescent="0.25">
      <c r="A32" s="9">
        <v>5</v>
      </c>
      <c r="B32" t="s">
        <v>152</v>
      </c>
      <c r="C32" s="16">
        <v>4</v>
      </c>
      <c r="D32" s="8">
        <v>21</v>
      </c>
      <c r="E32" s="25">
        <v>9.4999999999999998E-3</v>
      </c>
      <c r="F32" s="5">
        <v>1</v>
      </c>
      <c r="G32" s="9">
        <v>4</v>
      </c>
      <c r="H32" s="5">
        <v>4</v>
      </c>
      <c r="I32" s="9">
        <v>21</v>
      </c>
      <c r="J32" s="5">
        <v>1999</v>
      </c>
      <c r="K32" s="26"/>
      <c r="L32" s="6" t="s">
        <v>142</v>
      </c>
      <c r="M32" t="s">
        <v>153</v>
      </c>
    </row>
    <row r="33" spans="1:14" x14ac:dyDescent="0.25">
      <c r="A33" s="9">
        <v>6</v>
      </c>
      <c r="B33" t="s">
        <v>154</v>
      </c>
      <c r="C33" s="16">
        <v>4</v>
      </c>
      <c r="D33" s="8">
        <v>20</v>
      </c>
      <c r="E33" s="25">
        <v>8.9999999999999993E-3</v>
      </c>
      <c r="F33" s="5">
        <v>7</v>
      </c>
      <c r="G33" s="9">
        <v>34</v>
      </c>
      <c r="H33" s="5">
        <v>4</v>
      </c>
      <c r="I33" s="9">
        <v>20</v>
      </c>
      <c r="J33" s="5">
        <v>1997</v>
      </c>
      <c r="K33" s="26"/>
      <c r="L33" s="6" t="s">
        <v>155</v>
      </c>
      <c r="M33" t="s">
        <v>140</v>
      </c>
      <c r="N33" t="s">
        <v>156</v>
      </c>
    </row>
    <row r="34" spans="1:14" x14ac:dyDescent="0.25">
      <c r="A34" s="9">
        <v>7</v>
      </c>
      <c r="B34" t="s">
        <v>157</v>
      </c>
      <c r="C34" s="16">
        <v>5</v>
      </c>
      <c r="D34" s="8">
        <v>20</v>
      </c>
      <c r="E34" s="25">
        <v>8.9999999999999993E-3</v>
      </c>
      <c r="F34" s="5">
        <v>10</v>
      </c>
      <c r="G34" s="9">
        <v>42</v>
      </c>
      <c r="H34" s="5">
        <v>5</v>
      </c>
      <c r="I34" s="9">
        <v>20</v>
      </c>
      <c r="J34" s="5">
        <v>1998</v>
      </c>
      <c r="K34" s="26"/>
      <c r="L34" s="6" t="s">
        <v>133</v>
      </c>
      <c r="M34" t="s">
        <v>158</v>
      </c>
      <c r="N34" t="s">
        <v>159</v>
      </c>
    </row>
    <row r="35" spans="1:14" x14ac:dyDescent="0.25">
      <c r="A35" s="9">
        <v>8</v>
      </c>
      <c r="B35" t="s">
        <v>160</v>
      </c>
      <c r="C35" s="16">
        <v>3</v>
      </c>
      <c r="D35" s="8">
        <v>18</v>
      </c>
      <c r="E35" s="25">
        <v>8.0999999999999996E-3</v>
      </c>
      <c r="F35" s="5">
        <v>5</v>
      </c>
      <c r="G35" s="9">
        <v>21</v>
      </c>
      <c r="H35" s="5">
        <v>3</v>
      </c>
      <c r="I35" s="9">
        <v>18</v>
      </c>
      <c r="J35" s="5">
        <v>2006</v>
      </c>
      <c r="K35" s="26"/>
      <c r="L35" s="6" t="s">
        <v>106</v>
      </c>
      <c r="M35" t="s">
        <v>161</v>
      </c>
      <c r="N35" t="s">
        <v>162</v>
      </c>
    </row>
    <row r="36" spans="1:14" x14ac:dyDescent="0.25">
      <c r="A36" s="9">
        <v>9</v>
      </c>
      <c r="B36" t="s">
        <v>163</v>
      </c>
      <c r="C36" s="16">
        <v>4</v>
      </c>
      <c r="D36" s="8">
        <v>18</v>
      </c>
      <c r="E36" s="25">
        <v>8.0999999999999996E-3</v>
      </c>
      <c r="F36" s="5">
        <v>2</v>
      </c>
      <c r="G36" s="9">
        <v>12</v>
      </c>
      <c r="H36" s="5">
        <v>4</v>
      </c>
      <c r="I36" s="9">
        <v>18</v>
      </c>
      <c r="J36" s="5">
        <v>1999</v>
      </c>
      <c r="K36" s="26"/>
      <c r="L36" s="6" t="s">
        <v>112</v>
      </c>
      <c r="M36" t="s">
        <v>164</v>
      </c>
      <c r="N36" t="s">
        <v>165</v>
      </c>
    </row>
    <row r="37" spans="1:14" x14ac:dyDescent="0.25">
      <c r="A37" s="9">
        <v>10</v>
      </c>
      <c r="B37" t="s">
        <v>166</v>
      </c>
      <c r="C37" s="16">
        <v>3</v>
      </c>
      <c r="D37" s="8">
        <v>18</v>
      </c>
      <c r="E37" s="25">
        <v>8.0999999999999996E-3</v>
      </c>
      <c r="F37" s="5">
        <v>1</v>
      </c>
      <c r="G37" s="9">
        <v>4</v>
      </c>
      <c r="H37" s="5">
        <v>3</v>
      </c>
      <c r="I37" s="9">
        <v>18</v>
      </c>
      <c r="J37" s="5">
        <v>2007</v>
      </c>
      <c r="K37" s="26"/>
      <c r="L37" s="6" t="s">
        <v>167</v>
      </c>
      <c r="M37" s="6" t="s">
        <v>168</v>
      </c>
    </row>
    <row r="38" spans="1:14" x14ac:dyDescent="0.25">
      <c r="A38" s="9">
        <v>11</v>
      </c>
      <c r="B38" t="s">
        <v>169</v>
      </c>
      <c r="C38" s="16">
        <v>3</v>
      </c>
      <c r="D38" s="8">
        <v>17</v>
      </c>
      <c r="E38" s="25">
        <v>7.7000000000000002E-3</v>
      </c>
      <c r="F38" s="5">
        <v>5</v>
      </c>
      <c r="G38" s="9">
        <v>16</v>
      </c>
      <c r="H38" s="5">
        <v>4</v>
      </c>
      <c r="I38" s="9">
        <v>22</v>
      </c>
      <c r="J38" s="5">
        <v>1997</v>
      </c>
      <c r="K38" s="26"/>
      <c r="L38" s="6" t="s">
        <v>170</v>
      </c>
      <c r="M38" t="s">
        <v>171</v>
      </c>
    </row>
    <row r="39" spans="1:14" x14ac:dyDescent="0.25">
      <c r="A39" s="9">
        <v>12</v>
      </c>
      <c r="B39" t="s">
        <v>172</v>
      </c>
      <c r="C39" s="16">
        <v>3</v>
      </c>
      <c r="D39" s="8">
        <v>17</v>
      </c>
      <c r="E39" s="25">
        <v>7.7000000000000002E-3</v>
      </c>
      <c r="F39" s="5">
        <v>0</v>
      </c>
      <c r="G39" s="9">
        <v>0</v>
      </c>
      <c r="H39" s="5">
        <v>3</v>
      </c>
      <c r="I39" s="9">
        <v>17</v>
      </c>
      <c r="J39" s="5">
        <v>2000</v>
      </c>
      <c r="K39" s="26"/>
      <c r="L39" s="6" t="s">
        <v>173</v>
      </c>
      <c r="M39" t="s">
        <v>147</v>
      </c>
    </row>
    <row r="40" spans="1:14" x14ac:dyDescent="0.25">
      <c r="A40" s="9">
        <v>13</v>
      </c>
      <c r="B40" t="s">
        <v>174</v>
      </c>
      <c r="C40" s="16">
        <v>5</v>
      </c>
      <c r="D40" s="8">
        <v>17</v>
      </c>
      <c r="E40" s="25">
        <v>7.7000000000000002E-3</v>
      </c>
      <c r="F40" s="5">
        <v>2</v>
      </c>
      <c r="G40" s="9">
        <v>7</v>
      </c>
      <c r="H40" s="5">
        <v>5</v>
      </c>
      <c r="I40" s="9">
        <v>17</v>
      </c>
      <c r="J40" s="5">
        <v>1999</v>
      </c>
      <c r="K40" s="26"/>
      <c r="L40" s="6" t="s">
        <v>175</v>
      </c>
      <c r="M40" t="s">
        <v>176</v>
      </c>
    </row>
    <row r="41" spans="1:14" x14ac:dyDescent="0.25">
      <c r="A41" s="9">
        <v>14</v>
      </c>
      <c r="B41" t="s">
        <v>177</v>
      </c>
      <c r="C41" s="16">
        <v>3</v>
      </c>
      <c r="D41" s="8">
        <v>16</v>
      </c>
      <c r="E41" s="25">
        <v>7.1999999999999998E-3</v>
      </c>
      <c r="F41" s="5">
        <v>12</v>
      </c>
      <c r="G41" s="9">
        <v>35</v>
      </c>
      <c r="H41" s="5">
        <v>4</v>
      </c>
      <c r="I41" s="9">
        <v>20</v>
      </c>
      <c r="J41" s="5">
        <v>1997</v>
      </c>
      <c r="K41" s="26"/>
      <c r="L41" s="6" t="s">
        <v>103</v>
      </c>
      <c r="M41" t="s">
        <v>178</v>
      </c>
      <c r="N41" t="s">
        <v>179</v>
      </c>
    </row>
    <row r="42" spans="1:14" x14ac:dyDescent="0.25">
      <c r="A42" s="9">
        <v>15</v>
      </c>
      <c r="B42" t="s">
        <v>180</v>
      </c>
      <c r="C42" s="16">
        <v>2</v>
      </c>
      <c r="D42" s="8">
        <v>16</v>
      </c>
      <c r="E42" s="25">
        <v>7.1999999999999998E-3</v>
      </c>
      <c r="F42" s="5">
        <v>2</v>
      </c>
      <c r="G42" s="9">
        <v>13</v>
      </c>
      <c r="H42" s="5">
        <v>2</v>
      </c>
      <c r="I42" s="9">
        <v>16</v>
      </c>
      <c r="J42" s="5">
        <v>2006</v>
      </c>
      <c r="K42" s="26"/>
      <c r="L42" s="6" t="s">
        <v>181</v>
      </c>
      <c r="M42" t="s">
        <v>182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42"/>
  <sheetViews>
    <sheetView zoomScaleNormal="100" workbookViewId="0">
      <selection activeCell="N14" sqref="N14"/>
    </sheetView>
  </sheetViews>
  <sheetFormatPr defaultRowHeight="15" x14ac:dyDescent="0.25"/>
  <cols>
    <col min="1" max="1" width="4.42578125" style="5" customWidth="1"/>
    <col min="2" max="2" width="36.7109375" customWidth="1"/>
    <col min="3" max="5" width="9.140625" style="5" customWidth="1"/>
    <col min="6" max="6" width="10.140625" style="5" customWidth="1"/>
    <col min="7" max="10" width="9.140625" style="5" customWidth="1"/>
    <col min="11" max="1020" width="8.7109375" customWidth="1"/>
    <col min="1021" max="1025" width="11.5703125"/>
  </cols>
  <sheetData>
    <row r="1" spans="1:1024" x14ac:dyDescent="0.25">
      <c r="A1" s="6" t="s">
        <v>77</v>
      </c>
    </row>
    <row r="3" spans="1:1024" x14ac:dyDescent="0.25">
      <c r="C3" s="7" t="s">
        <v>78</v>
      </c>
      <c r="D3" s="8"/>
      <c r="E3" s="8"/>
      <c r="F3" s="9"/>
      <c r="G3" s="7" t="s">
        <v>79</v>
      </c>
      <c r="H3" s="9"/>
      <c r="I3" s="10" t="s">
        <v>80</v>
      </c>
      <c r="J3" s="8"/>
    </row>
    <row r="4" spans="1:1024" s="1" customFormat="1" x14ac:dyDescent="0.25">
      <c r="A4" s="11" t="s">
        <v>81</v>
      </c>
      <c r="B4" s="12" t="s">
        <v>82</v>
      </c>
      <c r="C4" s="13" t="s">
        <v>83</v>
      </c>
      <c r="D4" s="14" t="s">
        <v>84</v>
      </c>
      <c r="E4" s="14" t="s">
        <v>85</v>
      </c>
      <c r="F4" s="11" t="s">
        <v>86</v>
      </c>
      <c r="G4" s="13" t="s">
        <v>83</v>
      </c>
      <c r="H4" s="11" t="s">
        <v>84</v>
      </c>
      <c r="I4" s="13" t="s">
        <v>83</v>
      </c>
      <c r="J4" s="11" t="s">
        <v>84</v>
      </c>
      <c r="AMG4"/>
      <c r="AMH4"/>
      <c r="AMI4"/>
      <c r="AMJ4"/>
    </row>
    <row r="5" spans="1:1024" x14ac:dyDescent="0.25">
      <c r="A5" s="9">
        <v>1</v>
      </c>
      <c r="B5" t="s">
        <v>93</v>
      </c>
      <c r="C5" s="16">
        <v>12</v>
      </c>
      <c r="D5" s="8">
        <v>46</v>
      </c>
      <c r="E5" s="17">
        <v>4.3799999999999999E-2</v>
      </c>
      <c r="F5" s="18">
        <v>0.04</v>
      </c>
      <c r="G5" s="16">
        <v>6</v>
      </c>
      <c r="H5" s="9">
        <v>32</v>
      </c>
      <c r="I5" s="16">
        <v>12</v>
      </c>
      <c r="J5" s="9">
        <v>46</v>
      </c>
    </row>
    <row r="6" spans="1:1024" x14ac:dyDescent="0.25">
      <c r="A6" s="9">
        <v>2</v>
      </c>
      <c r="B6" t="s">
        <v>105</v>
      </c>
      <c r="C6" s="16">
        <v>7</v>
      </c>
      <c r="D6" s="8">
        <v>35</v>
      </c>
      <c r="E6" s="17">
        <v>3.3300000000000003E-2</v>
      </c>
      <c r="F6" s="18">
        <v>0.08</v>
      </c>
      <c r="G6" s="16">
        <v>8</v>
      </c>
      <c r="H6" s="9">
        <v>35</v>
      </c>
      <c r="I6" s="16">
        <v>7</v>
      </c>
      <c r="J6" s="9">
        <v>35</v>
      </c>
    </row>
    <row r="7" spans="1:1024" x14ac:dyDescent="0.25">
      <c r="A7" s="9">
        <v>3</v>
      </c>
      <c r="B7" t="s">
        <v>123</v>
      </c>
      <c r="C7" s="16">
        <v>7</v>
      </c>
      <c r="D7" s="8">
        <v>33</v>
      </c>
      <c r="E7" s="17">
        <v>3.1399999999999997E-2</v>
      </c>
      <c r="F7" s="18">
        <v>0.11</v>
      </c>
      <c r="G7" s="16">
        <v>4</v>
      </c>
      <c r="H7" s="9">
        <v>16</v>
      </c>
      <c r="I7" s="16">
        <v>7</v>
      </c>
      <c r="J7" s="9">
        <v>33</v>
      </c>
    </row>
    <row r="8" spans="1:1024" x14ac:dyDescent="0.25">
      <c r="A8" s="9">
        <v>4</v>
      </c>
      <c r="B8" t="s">
        <v>183</v>
      </c>
      <c r="C8" s="16">
        <v>5</v>
      </c>
      <c r="D8" s="8">
        <v>29</v>
      </c>
      <c r="E8" s="17">
        <v>2.76E-2</v>
      </c>
      <c r="F8" s="18">
        <v>0.14000000000000001</v>
      </c>
      <c r="G8" s="16">
        <v>4</v>
      </c>
      <c r="H8" s="9">
        <v>16</v>
      </c>
      <c r="I8" s="16">
        <v>5</v>
      </c>
      <c r="J8" s="9">
        <v>29</v>
      </c>
    </row>
    <row r="9" spans="1:1024" x14ac:dyDescent="0.25">
      <c r="A9" s="9">
        <v>5</v>
      </c>
      <c r="B9" t="s">
        <v>108</v>
      </c>
      <c r="C9" s="16">
        <v>5</v>
      </c>
      <c r="D9" s="8">
        <v>28</v>
      </c>
      <c r="E9" s="17">
        <v>2.6700000000000002E-2</v>
      </c>
      <c r="F9" s="18">
        <v>0.16</v>
      </c>
      <c r="G9" s="16">
        <v>3</v>
      </c>
      <c r="H9" s="9">
        <v>21</v>
      </c>
      <c r="I9" s="16">
        <v>6</v>
      </c>
      <c r="J9" s="9">
        <v>35</v>
      </c>
    </row>
    <row r="10" spans="1:1024" x14ac:dyDescent="0.25">
      <c r="A10" s="9">
        <v>6</v>
      </c>
      <c r="B10" t="s">
        <v>184</v>
      </c>
      <c r="C10" s="16">
        <v>5</v>
      </c>
      <c r="D10" s="8">
        <v>24</v>
      </c>
      <c r="E10" s="17">
        <v>2.29E-2</v>
      </c>
      <c r="F10" s="18">
        <v>0.19</v>
      </c>
      <c r="G10" s="16">
        <v>9</v>
      </c>
      <c r="H10" s="9">
        <v>42</v>
      </c>
      <c r="I10" s="16">
        <v>5</v>
      </c>
      <c r="J10" s="9">
        <v>24</v>
      </c>
    </row>
    <row r="11" spans="1:1024" x14ac:dyDescent="0.25">
      <c r="A11" s="9">
        <v>7</v>
      </c>
      <c r="B11" t="s">
        <v>185</v>
      </c>
      <c r="C11" s="16">
        <v>5</v>
      </c>
      <c r="D11" s="8">
        <v>23</v>
      </c>
      <c r="E11" s="17">
        <v>2.1899999999999999E-2</v>
      </c>
      <c r="F11" s="18">
        <v>0.21</v>
      </c>
      <c r="G11" s="16">
        <v>6</v>
      </c>
      <c r="H11" s="9">
        <v>19</v>
      </c>
      <c r="I11" s="16">
        <v>5</v>
      </c>
      <c r="J11" s="9">
        <v>23</v>
      </c>
    </row>
    <row r="12" spans="1:1024" x14ac:dyDescent="0.25">
      <c r="A12" s="9">
        <v>8</v>
      </c>
      <c r="B12" t="s">
        <v>186</v>
      </c>
      <c r="C12" s="16">
        <v>3</v>
      </c>
      <c r="D12" s="8">
        <v>21</v>
      </c>
      <c r="E12" s="17">
        <v>0.02</v>
      </c>
      <c r="F12" s="18">
        <v>0.23</v>
      </c>
      <c r="G12" s="16">
        <v>3</v>
      </c>
      <c r="H12" s="9">
        <v>20</v>
      </c>
      <c r="I12" s="16">
        <v>3</v>
      </c>
      <c r="J12" s="9">
        <v>21</v>
      </c>
    </row>
    <row r="13" spans="1:1024" x14ac:dyDescent="0.25">
      <c r="A13" s="9">
        <v>9</v>
      </c>
      <c r="B13" t="s">
        <v>187</v>
      </c>
      <c r="C13" s="16">
        <v>4</v>
      </c>
      <c r="D13" s="8">
        <v>21</v>
      </c>
      <c r="E13" s="17">
        <v>0.02</v>
      </c>
      <c r="F13" s="18">
        <v>0.25</v>
      </c>
      <c r="G13" s="16">
        <v>2</v>
      </c>
      <c r="H13" s="9">
        <v>12</v>
      </c>
      <c r="I13" s="16">
        <v>4</v>
      </c>
      <c r="J13" s="9">
        <v>21</v>
      </c>
    </row>
    <row r="14" spans="1:1024" x14ac:dyDescent="0.25">
      <c r="A14" s="9">
        <v>10</v>
      </c>
      <c r="B14" t="s">
        <v>188</v>
      </c>
      <c r="C14" s="16">
        <v>3</v>
      </c>
      <c r="D14" s="8">
        <v>19</v>
      </c>
      <c r="E14" s="17">
        <v>1.8100000000000002E-2</v>
      </c>
      <c r="F14" s="18">
        <v>0.27</v>
      </c>
      <c r="G14" s="16">
        <v>0</v>
      </c>
      <c r="H14" s="9">
        <v>0</v>
      </c>
      <c r="I14" s="16">
        <v>3</v>
      </c>
      <c r="J14" s="9">
        <v>19</v>
      </c>
    </row>
    <row r="15" spans="1:1024" x14ac:dyDescent="0.25">
      <c r="A15" s="9">
        <v>11</v>
      </c>
      <c r="B15" t="s">
        <v>189</v>
      </c>
      <c r="C15" s="16">
        <v>5</v>
      </c>
      <c r="D15" s="8">
        <v>18</v>
      </c>
      <c r="E15" s="17">
        <v>1.7100000000000001E-2</v>
      </c>
      <c r="F15" s="18">
        <v>0.28000000000000003</v>
      </c>
      <c r="G15" s="16">
        <v>3</v>
      </c>
      <c r="H15" s="9">
        <v>13</v>
      </c>
      <c r="I15" s="16">
        <v>5</v>
      </c>
      <c r="J15" s="9">
        <v>18</v>
      </c>
    </row>
    <row r="16" spans="1:1024" x14ac:dyDescent="0.25">
      <c r="A16" s="9">
        <v>12</v>
      </c>
      <c r="B16" t="s">
        <v>190</v>
      </c>
      <c r="C16" s="16">
        <v>4</v>
      </c>
      <c r="D16" s="8">
        <v>18</v>
      </c>
      <c r="E16" s="17">
        <v>1.7100000000000001E-2</v>
      </c>
      <c r="F16" s="18">
        <v>0.3</v>
      </c>
      <c r="G16" s="16">
        <v>7</v>
      </c>
      <c r="H16" s="9">
        <v>26</v>
      </c>
      <c r="I16" s="16">
        <v>4</v>
      </c>
      <c r="J16" s="9">
        <v>18</v>
      </c>
    </row>
    <row r="17" spans="1:1024" x14ac:dyDescent="0.25">
      <c r="A17" s="9">
        <v>13</v>
      </c>
      <c r="B17" t="s">
        <v>126</v>
      </c>
      <c r="C17" s="16">
        <v>5</v>
      </c>
      <c r="D17" s="8">
        <v>17</v>
      </c>
      <c r="E17" s="17">
        <v>1.6199999999999999E-2</v>
      </c>
      <c r="F17" s="18">
        <v>0.32</v>
      </c>
      <c r="G17" s="16">
        <v>1</v>
      </c>
      <c r="H17" s="9">
        <v>5</v>
      </c>
      <c r="I17" s="16">
        <v>8</v>
      </c>
      <c r="J17" s="9">
        <v>32</v>
      </c>
    </row>
    <row r="18" spans="1:1024" x14ac:dyDescent="0.25">
      <c r="A18" s="9">
        <v>14</v>
      </c>
      <c r="B18" t="s">
        <v>191</v>
      </c>
      <c r="C18" s="16">
        <v>3</v>
      </c>
      <c r="D18" s="8">
        <v>17</v>
      </c>
      <c r="E18" s="17">
        <v>1.6199999999999999E-2</v>
      </c>
      <c r="F18" s="18">
        <v>0.33</v>
      </c>
      <c r="G18" s="16">
        <v>0</v>
      </c>
      <c r="H18" s="9">
        <v>0</v>
      </c>
      <c r="I18" s="16">
        <v>3</v>
      </c>
      <c r="J18" s="9">
        <v>17</v>
      </c>
    </row>
    <row r="19" spans="1:1024" x14ac:dyDescent="0.25">
      <c r="A19" s="9">
        <v>15</v>
      </c>
      <c r="B19" t="s">
        <v>192</v>
      </c>
      <c r="C19" s="16">
        <v>5</v>
      </c>
      <c r="D19" s="8">
        <v>16</v>
      </c>
      <c r="E19" s="17">
        <v>1.52E-2</v>
      </c>
      <c r="F19" s="18">
        <v>0.35</v>
      </c>
      <c r="G19" s="16">
        <v>2</v>
      </c>
      <c r="H19" s="9">
        <v>12</v>
      </c>
      <c r="I19" s="16">
        <v>5</v>
      </c>
      <c r="J19" s="9">
        <v>16</v>
      </c>
    </row>
    <row r="22" spans="1:1024" x14ac:dyDescent="0.25">
      <c r="A22" s="6" t="s">
        <v>193</v>
      </c>
    </row>
    <row r="24" spans="1:1024" x14ac:dyDescent="0.25">
      <c r="A24" s="6" t="s">
        <v>136</v>
      </c>
    </row>
    <row r="25" spans="1:1024" x14ac:dyDescent="0.25">
      <c r="F25" s="6"/>
    </row>
    <row r="26" spans="1:1024" s="1" customFormat="1" x14ac:dyDescent="0.25">
      <c r="A26" s="20"/>
      <c r="C26" s="7" t="s">
        <v>78</v>
      </c>
      <c r="D26" s="21"/>
      <c r="E26" s="22"/>
      <c r="F26" s="23" t="s">
        <v>79</v>
      </c>
      <c r="G26" s="22"/>
      <c r="H26" s="20" t="s">
        <v>80</v>
      </c>
      <c r="I26" s="20"/>
      <c r="J26" s="20"/>
      <c r="AMG26"/>
      <c r="AMH26"/>
      <c r="AMI26"/>
      <c r="AMJ26"/>
    </row>
    <row r="27" spans="1:1024" s="1" customFormat="1" x14ac:dyDescent="0.25">
      <c r="A27" s="11" t="s">
        <v>81</v>
      </c>
      <c r="B27" s="12" t="s">
        <v>137</v>
      </c>
      <c r="C27" s="13" t="s">
        <v>83</v>
      </c>
      <c r="D27" s="14" t="s">
        <v>84</v>
      </c>
      <c r="E27" s="11" t="s">
        <v>85</v>
      </c>
      <c r="F27" s="14" t="s">
        <v>83</v>
      </c>
      <c r="G27" s="11" t="s">
        <v>84</v>
      </c>
      <c r="H27" s="14" t="s">
        <v>83</v>
      </c>
      <c r="I27" s="11" t="s">
        <v>84</v>
      </c>
      <c r="J27" s="14"/>
      <c r="AMG27"/>
      <c r="AMH27"/>
      <c r="AMI27"/>
      <c r="AMJ27"/>
    </row>
    <row r="28" spans="1:1024" x14ac:dyDescent="0.25">
      <c r="A28">
        <v>1</v>
      </c>
      <c r="B28" t="s">
        <v>166</v>
      </c>
      <c r="C28">
        <v>3</v>
      </c>
      <c r="D28">
        <v>18</v>
      </c>
      <c r="E28" s="3">
        <v>1.7100000000000001E-2</v>
      </c>
      <c r="F28">
        <v>1</v>
      </c>
      <c r="G28">
        <v>4</v>
      </c>
      <c r="H28">
        <v>3</v>
      </c>
      <c r="I28">
        <v>18</v>
      </c>
    </row>
    <row r="29" spans="1:1024" x14ac:dyDescent="0.25">
      <c r="A29">
        <v>2</v>
      </c>
      <c r="B29" t="s">
        <v>160</v>
      </c>
      <c r="C29">
        <v>3</v>
      </c>
      <c r="D29">
        <v>18</v>
      </c>
      <c r="E29" s="3">
        <v>1.7100000000000001E-2</v>
      </c>
      <c r="F29">
        <v>5</v>
      </c>
      <c r="G29">
        <v>21</v>
      </c>
      <c r="H29">
        <v>3</v>
      </c>
      <c r="I29">
        <v>18</v>
      </c>
    </row>
    <row r="30" spans="1:1024" x14ac:dyDescent="0.25">
      <c r="A30">
        <v>3</v>
      </c>
      <c r="B30" t="s">
        <v>180</v>
      </c>
      <c r="C30">
        <v>2</v>
      </c>
      <c r="D30">
        <v>16</v>
      </c>
      <c r="E30" s="3">
        <v>1.52E-2</v>
      </c>
      <c r="F30">
        <v>2</v>
      </c>
      <c r="G30">
        <v>13</v>
      </c>
      <c r="H30">
        <v>2</v>
      </c>
      <c r="I30">
        <v>16</v>
      </c>
    </row>
    <row r="31" spans="1:1024" x14ac:dyDescent="0.25">
      <c r="A31">
        <v>4</v>
      </c>
      <c r="B31" t="s">
        <v>194</v>
      </c>
      <c r="C31">
        <v>3</v>
      </c>
      <c r="D31">
        <v>15</v>
      </c>
      <c r="E31" s="3">
        <v>1.43E-2</v>
      </c>
      <c r="F31">
        <v>1</v>
      </c>
      <c r="G31">
        <v>3</v>
      </c>
      <c r="H31">
        <v>3</v>
      </c>
      <c r="I31">
        <v>15</v>
      </c>
    </row>
    <row r="32" spans="1:1024" x14ac:dyDescent="0.25">
      <c r="A32">
        <v>5</v>
      </c>
      <c r="B32" t="s">
        <v>195</v>
      </c>
      <c r="C32">
        <v>3</v>
      </c>
      <c r="D32">
        <v>15</v>
      </c>
      <c r="E32" s="3">
        <v>1.43E-2</v>
      </c>
      <c r="F32">
        <v>0</v>
      </c>
      <c r="G32">
        <v>0</v>
      </c>
      <c r="H32">
        <v>3</v>
      </c>
      <c r="I32">
        <v>15</v>
      </c>
    </row>
    <row r="33" spans="1:9" x14ac:dyDescent="0.25">
      <c r="A33">
        <v>6</v>
      </c>
      <c r="B33" t="s">
        <v>148</v>
      </c>
      <c r="C33">
        <v>3</v>
      </c>
      <c r="D33">
        <v>14</v>
      </c>
      <c r="E33" s="3">
        <v>1.3299999999999999E-2</v>
      </c>
      <c r="F33">
        <v>3</v>
      </c>
      <c r="G33">
        <v>11</v>
      </c>
      <c r="H33">
        <v>4</v>
      </c>
      <c r="I33">
        <v>22</v>
      </c>
    </row>
    <row r="34" spans="1:9" x14ac:dyDescent="0.25">
      <c r="A34">
        <v>7</v>
      </c>
      <c r="B34" t="s">
        <v>196</v>
      </c>
      <c r="C34">
        <v>3</v>
      </c>
      <c r="D34">
        <v>14</v>
      </c>
      <c r="E34" s="3">
        <v>1.3299999999999999E-2</v>
      </c>
      <c r="F34">
        <v>2</v>
      </c>
      <c r="G34">
        <v>12</v>
      </c>
      <c r="H34">
        <v>3</v>
      </c>
      <c r="I34">
        <v>14</v>
      </c>
    </row>
    <row r="35" spans="1:9" x14ac:dyDescent="0.25">
      <c r="A35">
        <v>8</v>
      </c>
      <c r="B35" t="s">
        <v>197</v>
      </c>
      <c r="C35">
        <v>3</v>
      </c>
      <c r="D35">
        <v>13</v>
      </c>
      <c r="E35" s="3">
        <v>1.24E-2</v>
      </c>
      <c r="F35">
        <v>8</v>
      </c>
      <c r="G35">
        <v>35</v>
      </c>
      <c r="H35">
        <v>3</v>
      </c>
      <c r="I35">
        <v>13</v>
      </c>
    </row>
    <row r="36" spans="1:9" x14ac:dyDescent="0.25">
      <c r="A36">
        <v>9</v>
      </c>
      <c r="B36" t="s">
        <v>198</v>
      </c>
      <c r="C36">
        <v>2</v>
      </c>
      <c r="D36">
        <v>13</v>
      </c>
      <c r="E36" s="3">
        <v>1.24E-2</v>
      </c>
      <c r="F36">
        <v>1</v>
      </c>
      <c r="G36">
        <v>3</v>
      </c>
      <c r="H36">
        <v>2</v>
      </c>
      <c r="I36">
        <v>13</v>
      </c>
    </row>
    <row r="37" spans="1:9" x14ac:dyDescent="0.25">
      <c r="A37">
        <v>10</v>
      </c>
      <c r="B37" t="s">
        <v>199</v>
      </c>
      <c r="C37">
        <v>2</v>
      </c>
      <c r="D37">
        <v>12</v>
      </c>
      <c r="E37" s="3">
        <v>1.14E-2</v>
      </c>
      <c r="F37">
        <v>0</v>
      </c>
      <c r="G37">
        <v>0</v>
      </c>
      <c r="H37">
        <v>2</v>
      </c>
      <c r="I37">
        <v>12</v>
      </c>
    </row>
    <row r="38" spans="1:9" x14ac:dyDescent="0.25">
      <c r="A38">
        <v>11</v>
      </c>
      <c r="B38" t="s">
        <v>200</v>
      </c>
      <c r="C38">
        <v>2</v>
      </c>
      <c r="D38">
        <v>12</v>
      </c>
      <c r="E38" s="3">
        <v>1.14E-2</v>
      </c>
      <c r="F38">
        <v>2</v>
      </c>
      <c r="G38">
        <v>16</v>
      </c>
      <c r="H38">
        <v>2</v>
      </c>
      <c r="I38">
        <v>12</v>
      </c>
    </row>
    <row r="39" spans="1:9" x14ac:dyDescent="0.25">
      <c r="A39">
        <v>12</v>
      </c>
      <c r="B39" t="s">
        <v>201</v>
      </c>
      <c r="C39">
        <v>2</v>
      </c>
      <c r="D39">
        <v>12</v>
      </c>
      <c r="E39" s="3">
        <v>1.14E-2</v>
      </c>
      <c r="F39">
        <v>7</v>
      </c>
      <c r="G39">
        <v>28</v>
      </c>
      <c r="H39">
        <v>2</v>
      </c>
      <c r="I39">
        <v>12</v>
      </c>
    </row>
    <row r="40" spans="1:9" x14ac:dyDescent="0.25">
      <c r="A40">
        <v>13</v>
      </c>
      <c r="B40" t="s">
        <v>202</v>
      </c>
      <c r="C40">
        <v>2</v>
      </c>
      <c r="D40">
        <v>12</v>
      </c>
      <c r="E40" s="3">
        <v>1.14E-2</v>
      </c>
      <c r="F40">
        <v>1</v>
      </c>
      <c r="G40">
        <v>9</v>
      </c>
      <c r="H40">
        <v>2</v>
      </c>
      <c r="I40">
        <v>12</v>
      </c>
    </row>
    <row r="41" spans="1:9" x14ac:dyDescent="0.25">
      <c r="A41">
        <v>14</v>
      </c>
      <c r="B41" t="s">
        <v>203</v>
      </c>
      <c r="C41">
        <v>2</v>
      </c>
      <c r="D41">
        <v>12</v>
      </c>
      <c r="E41" s="3">
        <v>1.14E-2</v>
      </c>
      <c r="F41">
        <v>0</v>
      </c>
      <c r="G41">
        <v>0</v>
      </c>
      <c r="H41">
        <v>2</v>
      </c>
      <c r="I41">
        <v>12</v>
      </c>
    </row>
    <row r="42" spans="1:9" x14ac:dyDescent="0.25">
      <c r="A42">
        <v>15</v>
      </c>
      <c r="B42" t="s">
        <v>204</v>
      </c>
      <c r="C42">
        <v>2</v>
      </c>
      <c r="D42">
        <v>11</v>
      </c>
      <c r="E42" s="3">
        <v>1.0500000000000001E-2</v>
      </c>
      <c r="F42">
        <v>0</v>
      </c>
      <c r="G42">
        <v>0</v>
      </c>
      <c r="H42">
        <v>3</v>
      </c>
      <c r="I42">
        <v>17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07"/>
  <sheetViews>
    <sheetView topLeftCell="A124" zoomScaleNormal="100" workbookViewId="0">
      <selection activeCell="P123" sqref="P123"/>
    </sheetView>
  </sheetViews>
  <sheetFormatPr defaultRowHeight="15" x14ac:dyDescent="0.25"/>
  <sheetData>
    <row r="1" spans="1:21" x14ac:dyDescent="0.25">
      <c r="A1" t="s">
        <v>205</v>
      </c>
      <c r="B1" t="s">
        <v>206</v>
      </c>
      <c r="L1" t="s">
        <v>77</v>
      </c>
      <c r="M1" t="s">
        <v>207</v>
      </c>
    </row>
    <row r="2" spans="1:21" x14ac:dyDescent="0.25">
      <c r="A2" t="s">
        <v>78</v>
      </c>
      <c r="B2" t="s">
        <v>79</v>
      </c>
      <c r="C2" t="s">
        <v>80</v>
      </c>
      <c r="L2" t="s">
        <v>78</v>
      </c>
      <c r="M2" t="s">
        <v>79</v>
      </c>
      <c r="N2" t="s">
        <v>80</v>
      </c>
    </row>
    <row r="3" spans="1:21" x14ac:dyDescent="0.25">
      <c r="A3" t="s">
        <v>81</v>
      </c>
      <c r="B3" t="s">
        <v>82</v>
      </c>
      <c r="C3" t="s">
        <v>83</v>
      </c>
      <c r="D3" t="s">
        <v>84</v>
      </c>
      <c r="E3" t="s">
        <v>85</v>
      </c>
      <c r="F3" t="s">
        <v>86</v>
      </c>
      <c r="G3" t="s">
        <v>83</v>
      </c>
      <c r="H3" t="s">
        <v>84</v>
      </c>
      <c r="I3" t="s">
        <v>83</v>
      </c>
      <c r="J3" t="s">
        <v>84</v>
      </c>
      <c r="L3" t="s">
        <v>81</v>
      </c>
      <c r="M3" t="s">
        <v>82</v>
      </c>
      <c r="N3" t="s">
        <v>83</v>
      </c>
      <c r="O3" t="s">
        <v>84</v>
      </c>
      <c r="P3" t="s">
        <v>85</v>
      </c>
      <c r="Q3" t="s">
        <v>86</v>
      </c>
      <c r="R3" t="s">
        <v>83</v>
      </c>
      <c r="S3" t="s">
        <v>84</v>
      </c>
      <c r="T3" t="s">
        <v>83</v>
      </c>
      <c r="U3" t="s">
        <v>84</v>
      </c>
    </row>
    <row r="4" spans="1:21" x14ac:dyDescent="0.25">
      <c r="A4">
        <v>1</v>
      </c>
      <c r="B4" t="s">
        <v>90</v>
      </c>
      <c r="C4">
        <v>15</v>
      </c>
      <c r="D4">
        <v>65</v>
      </c>
      <c r="E4" s="3">
        <v>2.9399999999999999E-2</v>
      </c>
      <c r="F4" s="3">
        <v>0.03</v>
      </c>
      <c r="G4">
        <v>13</v>
      </c>
      <c r="H4">
        <v>52</v>
      </c>
      <c r="I4">
        <v>15</v>
      </c>
      <c r="J4">
        <v>65</v>
      </c>
      <c r="L4">
        <v>1</v>
      </c>
      <c r="M4" t="s">
        <v>93</v>
      </c>
      <c r="N4">
        <v>12</v>
      </c>
      <c r="O4">
        <v>46</v>
      </c>
      <c r="P4" s="3">
        <v>4.3799999999999999E-2</v>
      </c>
      <c r="Q4" s="3">
        <v>0.04</v>
      </c>
      <c r="R4">
        <v>6</v>
      </c>
      <c r="S4">
        <v>32</v>
      </c>
      <c r="T4">
        <v>12</v>
      </c>
      <c r="U4">
        <v>46</v>
      </c>
    </row>
    <row r="5" spans="1:21" x14ac:dyDescent="0.25">
      <c r="A5">
        <v>2</v>
      </c>
      <c r="B5" t="s">
        <v>93</v>
      </c>
      <c r="C5">
        <v>12</v>
      </c>
      <c r="D5">
        <v>46</v>
      </c>
      <c r="E5" s="3">
        <v>2.0799999999999999E-2</v>
      </c>
      <c r="F5" s="3">
        <v>0.05</v>
      </c>
      <c r="G5">
        <v>6</v>
      </c>
      <c r="H5">
        <v>32</v>
      </c>
      <c r="I5">
        <v>12</v>
      </c>
      <c r="J5">
        <v>46</v>
      </c>
      <c r="L5">
        <v>2</v>
      </c>
      <c r="M5" t="s">
        <v>105</v>
      </c>
      <c r="N5">
        <v>7</v>
      </c>
      <c r="O5">
        <v>35</v>
      </c>
      <c r="P5" s="3">
        <v>3.3300000000000003E-2</v>
      </c>
      <c r="Q5" s="3">
        <v>0.08</v>
      </c>
      <c r="R5">
        <v>8</v>
      </c>
      <c r="S5">
        <v>35</v>
      </c>
      <c r="T5">
        <v>7</v>
      </c>
      <c r="U5">
        <v>35</v>
      </c>
    </row>
    <row r="6" spans="1:21" x14ac:dyDescent="0.25">
      <c r="A6">
        <v>3</v>
      </c>
      <c r="B6" t="s">
        <v>96</v>
      </c>
      <c r="C6">
        <v>10</v>
      </c>
      <c r="D6">
        <v>44</v>
      </c>
      <c r="E6" s="3">
        <v>1.9900000000000001E-2</v>
      </c>
      <c r="F6" s="3">
        <v>7.0000000000000007E-2</v>
      </c>
      <c r="G6">
        <v>30</v>
      </c>
      <c r="H6">
        <v>120</v>
      </c>
      <c r="I6">
        <v>12</v>
      </c>
      <c r="J6">
        <v>55</v>
      </c>
      <c r="L6">
        <v>3</v>
      </c>
      <c r="M6" t="s">
        <v>123</v>
      </c>
      <c r="N6">
        <v>7</v>
      </c>
      <c r="O6">
        <v>33</v>
      </c>
      <c r="P6" s="3">
        <v>3.1399999999999997E-2</v>
      </c>
      <c r="Q6" s="3">
        <v>0.11</v>
      </c>
      <c r="R6">
        <v>4</v>
      </c>
      <c r="S6">
        <v>16</v>
      </c>
      <c r="T6">
        <v>7</v>
      </c>
      <c r="U6">
        <v>33</v>
      </c>
    </row>
    <row r="7" spans="1:21" x14ac:dyDescent="0.25">
      <c r="A7">
        <v>4</v>
      </c>
      <c r="B7" t="s">
        <v>99</v>
      </c>
      <c r="C7">
        <v>7</v>
      </c>
      <c r="D7">
        <v>42</v>
      </c>
      <c r="E7" s="3">
        <v>1.9E-2</v>
      </c>
      <c r="F7" s="3">
        <v>0.09</v>
      </c>
      <c r="G7">
        <v>5</v>
      </c>
      <c r="H7">
        <v>27</v>
      </c>
      <c r="I7">
        <v>7</v>
      </c>
      <c r="J7">
        <v>42</v>
      </c>
      <c r="L7">
        <v>4</v>
      </c>
      <c r="M7" t="s">
        <v>183</v>
      </c>
      <c r="N7">
        <v>5</v>
      </c>
      <c r="O7">
        <v>29</v>
      </c>
      <c r="P7" s="3">
        <v>2.76E-2</v>
      </c>
      <c r="Q7" s="3">
        <v>0.14000000000000001</v>
      </c>
      <c r="R7">
        <v>4</v>
      </c>
      <c r="S7">
        <v>16</v>
      </c>
      <c r="T7">
        <v>5</v>
      </c>
      <c r="U7">
        <v>29</v>
      </c>
    </row>
    <row r="8" spans="1:21" x14ac:dyDescent="0.25">
      <c r="A8">
        <v>5</v>
      </c>
      <c r="B8" t="s">
        <v>102</v>
      </c>
      <c r="C8">
        <v>8</v>
      </c>
      <c r="D8">
        <v>40</v>
      </c>
      <c r="E8" s="3">
        <v>1.8100000000000002E-2</v>
      </c>
      <c r="F8" s="3">
        <v>0.11</v>
      </c>
      <c r="G8">
        <v>26</v>
      </c>
      <c r="H8">
        <v>95</v>
      </c>
      <c r="I8">
        <v>15</v>
      </c>
      <c r="J8">
        <v>72</v>
      </c>
      <c r="L8">
        <v>5</v>
      </c>
      <c r="M8" t="s">
        <v>108</v>
      </c>
      <c r="N8">
        <v>5</v>
      </c>
      <c r="O8">
        <v>28</v>
      </c>
      <c r="P8" s="3">
        <v>2.6700000000000002E-2</v>
      </c>
      <c r="Q8" s="3">
        <v>0.16</v>
      </c>
      <c r="R8">
        <v>3</v>
      </c>
      <c r="S8">
        <v>21</v>
      </c>
      <c r="T8">
        <v>6</v>
      </c>
      <c r="U8">
        <v>35</v>
      </c>
    </row>
    <row r="9" spans="1:21" x14ac:dyDescent="0.25">
      <c r="A9">
        <v>6</v>
      </c>
      <c r="B9" t="s">
        <v>105</v>
      </c>
      <c r="C9">
        <v>7</v>
      </c>
      <c r="D9">
        <v>35</v>
      </c>
      <c r="E9" s="3">
        <v>1.5800000000000002E-2</v>
      </c>
      <c r="F9" s="3">
        <v>0.12</v>
      </c>
      <c r="G9">
        <v>8</v>
      </c>
      <c r="H9">
        <v>35</v>
      </c>
      <c r="I9">
        <v>7</v>
      </c>
      <c r="J9">
        <v>35</v>
      </c>
      <c r="L9">
        <v>6</v>
      </c>
      <c r="M9" t="s">
        <v>184</v>
      </c>
      <c r="N9">
        <v>5</v>
      </c>
      <c r="O9">
        <v>24</v>
      </c>
      <c r="P9" s="3">
        <v>2.29E-2</v>
      </c>
      <c r="Q9" s="3">
        <v>0.19</v>
      </c>
      <c r="R9">
        <v>9</v>
      </c>
      <c r="S9">
        <v>42</v>
      </c>
      <c r="T9">
        <v>5</v>
      </c>
      <c r="U9">
        <v>24</v>
      </c>
    </row>
    <row r="10" spans="1:21" x14ac:dyDescent="0.25">
      <c r="A10">
        <v>7</v>
      </c>
      <c r="B10" t="s">
        <v>108</v>
      </c>
      <c r="C10">
        <v>6</v>
      </c>
      <c r="D10">
        <v>35</v>
      </c>
      <c r="E10" s="3">
        <v>1.5800000000000002E-2</v>
      </c>
      <c r="F10" s="3">
        <v>0.14000000000000001</v>
      </c>
      <c r="G10">
        <v>3</v>
      </c>
      <c r="H10">
        <v>21</v>
      </c>
      <c r="I10">
        <v>6</v>
      </c>
      <c r="J10">
        <v>35</v>
      </c>
      <c r="L10">
        <v>7</v>
      </c>
      <c r="M10" t="s">
        <v>185</v>
      </c>
      <c r="N10">
        <v>5</v>
      </c>
      <c r="O10">
        <v>23</v>
      </c>
      <c r="P10" s="3">
        <v>2.1899999999999999E-2</v>
      </c>
      <c r="Q10" s="3">
        <v>0.21</v>
      </c>
      <c r="R10">
        <v>6</v>
      </c>
      <c r="S10">
        <v>19</v>
      </c>
      <c r="T10">
        <v>5</v>
      </c>
      <c r="U10">
        <v>23</v>
      </c>
    </row>
    <row r="11" spans="1:21" x14ac:dyDescent="0.25">
      <c r="A11">
        <v>8</v>
      </c>
      <c r="B11" t="s">
        <v>111</v>
      </c>
      <c r="C11">
        <v>5</v>
      </c>
      <c r="D11">
        <v>34</v>
      </c>
      <c r="E11" s="3">
        <v>1.54E-2</v>
      </c>
      <c r="F11" s="3">
        <v>0.15</v>
      </c>
      <c r="G11">
        <v>9</v>
      </c>
      <c r="H11">
        <v>49</v>
      </c>
      <c r="I11">
        <v>5</v>
      </c>
      <c r="J11">
        <v>34</v>
      </c>
      <c r="L11">
        <v>8</v>
      </c>
      <c r="M11" t="s">
        <v>186</v>
      </c>
      <c r="N11">
        <v>3</v>
      </c>
      <c r="O11">
        <v>21</v>
      </c>
      <c r="P11" s="3">
        <v>0.02</v>
      </c>
      <c r="Q11" s="3">
        <v>0.23</v>
      </c>
      <c r="R11">
        <v>3</v>
      </c>
      <c r="S11">
        <v>20</v>
      </c>
      <c r="T11">
        <v>3</v>
      </c>
      <c r="U11">
        <v>21</v>
      </c>
    </row>
    <row r="12" spans="1:21" x14ac:dyDescent="0.25">
      <c r="A12">
        <v>9</v>
      </c>
      <c r="B12" t="s">
        <v>114</v>
      </c>
      <c r="C12">
        <v>6</v>
      </c>
      <c r="D12">
        <v>34</v>
      </c>
      <c r="E12" s="3">
        <v>1.54E-2</v>
      </c>
      <c r="F12" s="3">
        <v>0.17</v>
      </c>
      <c r="G12">
        <v>10</v>
      </c>
      <c r="H12">
        <v>27</v>
      </c>
      <c r="I12">
        <v>6</v>
      </c>
      <c r="J12">
        <v>34</v>
      </c>
      <c r="L12">
        <v>9</v>
      </c>
      <c r="M12" t="s">
        <v>187</v>
      </c>
      <c r="N12">
        <v>4</v>
      </c>
      <c r="O12">
        <v>21</v>
      </c>
      <c r="P12" s="3">
        <v>0.02</v>
      </c>
      <c r="Q12" s="3">
        <v>0.25</v>
      </c>
      <c r="R12">
        <v>2</v>
      </c>
      <c r="S12">
        <v>12</v>
      </c>
      <c r="T12">
        <v>4</v>
      </c>
      <c r="U12">
        <v>21</v>
      </c>
    </row>
    <row r="13" spans="1:21" x14ac:dyDescent="0.25">
      <c r="A13">
        <v>10</v>
      </c>
      <c r="B13" t="s">
        <v>117</v>
      </c>
      <c r="C13">
        <v>8</v>
      </c>
      <c r="D13">
        <v>33</v>
      </c>
      <c r="E13" s="3">
        <v>1.49E-2</v>
      </c>
      <c r="F13" s="3">
        <v>0.18</v>
      </c>
      <c r="G13">
        <v>7</v>
      </c>
      <c r="H13">
        <v>31</v>
      </c>
      <c r="I13">
        <v>8</v>
      </c>
      <c r="J13">
        <v>33</v>
      </c>
      <c r="L13">
        <v>10</v>
      </c>
      <c r="M13" t="s">
        <v>188</v>
      </c>
      <c r="N13">
        <v>3</v>
      </c>
      <c r="O13">
        <v>19</v>
      </c>
      <c r="P13" s="3">
        <v>1.8100000000000002E-2</v>
      </c>
      <c r="Q13" s="3">
        <v>0.27</v>
      </c>
      <c r="R13">
        <v>0</v>
      </c>
      <c r="S13">
        <v>0</v>
      </c>
      <c r="T13">
        <v>3</v>
      </c>
      <c r="U13">
        <v>19</v>
      </c>
    </row>
    <row r="14" spans="1:21" x14ac:dyDescent="0.25">
      <c r="A14">
        <v>11</v>
      </c>
      <c r="B14" t="s">
        <v>120</v>
      </c>
      <c r="C14">
        <v>11</v>
      </c>
      <c r="D14">
        <v>33</v>
      </c>
      <c r="E14" s="3">
        <v>1.49E-2</v>
      </c>
      <c r="F14" s="3">
        <v>0.2</v>
      </c>
      <c r="G14">
        <v>13</v>
      </c>
      <c r="H14">
        <v>63</v>
      </c>
      <c r="I14">
        <v>11</v>
      </c>
      <c r="J14">
        <v>33</v>
      </c>
      <c r="L14">
        <v>11</v>
      </c>
      <c r="M14" t="s">
        <v>189</v>
      </c>
      <c r="N14">
        <v>5</v>
      </c>
      <c r="O14">
        <v>18</v>
      </c>
      <c r="P14" s="3">
        <v>1.7100000000000001E-2</v>
      </c>
      <c r="Q14" s="3">
        <v>0.28000000000000003</v>
      </c>
      <c r="R14">
        <v>3</v>
      </c>
      <c r="S14">
        <v>13</v>
      </c>
      <c r="T14">
        <v>5</v>
      </c>
      <c r="U14">
        <v>18</v>
      </c>
    </row>
    <row r="15" spans="1:21" x14ac:dyDescent="0.25">
      <c r="A15">
        <v>12</v>
      </c>
      <c r="B15" t="s">
        <v>123</v>
      </c>
      <c r="C15">
        <v>7</v>
      </c>
      <c r="D15">
        <v>33</v>
      </c>
      <c r="E15" s="3">
        <v>1.49E-2</v>
      </c>
      <c r="F15" s="3">
        <v>0.21</v>
      </c>
      <c r="G15">
        <v>4</v>
      </c>
      <c r="H15">
        <v>16</v>
      </c>
      <c r="I15">
        <v>7</v>
      </c>
      <c r="J15">
        <v>33</v>
      </c>
      <c r="L15">
        <v>12</v>
      </c>
      <c r="M15" t="s">
        <v>190</v>
      </c>
      <c r="N15">
        <v>4</v>
      </c>
      <c r="O15">
        <v>18</v>
      </c>
      <c r="P15" s="3">
        <v>1.7100000000000001E-2</v>
      </c>
      <c r="Q15" s="3">
        <v>0.3</v>
      </c>
      <c r="R15">
        <v>7</v>
      </c>
      <c r="S15">
        <v>26</v>
      </c>
      <c r="T15">
        <v>4</v>
      </c>
      <c r="U15">
        <v>18</v>
      </c>
    </row>
    <row r="16" spans="1:21" x14ac:dyDescent="0.25">
      <c r="A16">
        <v>13</v>
      </c>
      <c r="B16" t="s">
        <v>126</v>
      </c>
      <c r="C16">
        <v>8</v>
      </c>
      <c r="D16">
        <v>32</v>
      </c>
      <c r="E16" s="3">
        <v>1.4500000000000001E-2</v>
      </c>
      <c r="F16" s="3">
        <v>0.23</v>
      </c>
      <c r="G16">
        <v>1</v>
      </c>
      <c r="H16">
        <v>5</v>
      </c>
      <c r="I16">
        <v>8</v>
      </c>
      <c r="J16">
        <v>32</v>
      </c>
      <c r="L16">
        <v>13</v>
      </c>
      <c r="M16" t="s">
        <v>126</v>
      </c>
      <c r="N16">
        <v>5</v>
      </c>
      <c r="O16">
        <v>17</v>
      </c>
      <c r="P16" s="3">
        <v>1.6199999999999999E-2</v>
      </c>
      <c r="Q16" s="3">
        <v>0.32</v>
      </c>
      <c r="R16">
        <v>1</v>
      </c>
      <c r="S16">
        <v>5</v>
      </c>
      <c r="T16">
        <v>8</v>
      </c>
      <c r="U16">
        <v>32</v>
      </c>
    </row>
    <row r="17" spans="1:21" x14ac:dyDescent="0.25">
      <c r="A17">
        <v>14</v>
      </c>
      <c r="B17" t="s">
        <v>129</v>
      </c>
      <c r="C17">
        <v>10</v>
      </c>
      <c r="D17">
        <v>31</v>
      </c>
      <c r="E17" s="3">
        <v>1.4E-2</v>
      </c>
      <c r="F17" s="3">
        <v>0.24</v>
      </c>
      <c r="G17">
        <v>11</v>
      </c>
      <c r="H17">
        <v>40</v>
      </c>
      <c r="I17">
        <v>12</v>
      </c>
      <c r="J17">
        <v>38</v>
      </c>
      <c r="L17">
        <v>14</v>
      </c>
      <c r="M17" t="s">
        <v>191</v>
      </c>
      <c r="N17">
        <v>3</v>
      </c>
      <c r="O17">
        <v>17</v>
      </c>
      <c r="P17" s="3">
        <v>1.6199999999999999E-2</v>
      </c>
      <c r="Q17" s="3">
        <v>0.33</v>
      </c>
      <c r="R17">
        <v>0</v>
      </c>
      <c r="S17">
        <v>0</v>
      </c>
      <c r="T17">
        <v>3</v>
      </c>
      <c r="U17">
        <v>17</v>
      </c>
    </row>
    <row r="18" spans="1:21" x14ac:dyDescent="0.25">
      <c r="A18">
        <v>15</v>
      </c>
      <c r="B18" t="s">
        <v>132</v>
      </c>
      <c r="C18">
        <v>6</v>
      </c>
      <c r="D18">
        <v>31</v>
      </c>
      <c r="E18" s="3">
        <v>1.4E-2</v>
      </c>
      <c r="F18" s="3">
        <v>0.26</v>
      </c>
      <c r="G18">
        <v>3</v>
      </c>
      <c r="H18">
        <v>15</v>
      </c>
      <c r="I18">
        <v>6</v>
      </c>
      <c r="J18">
        <v>31</v>
      </c>
      <c r="L18">
        <v>15</v>
      </c>
      <c r="M18" t="s">
        <v>192</v>
      </c>
      <c r="N18">
        <v>5</v>
      </c>
      <c r="O18">
        <v>16</v>
      </c>
      <c r="P18" s="3">
        <v>1.52E-2</v>
      </c>
      <c r="Q18" s="3">
        <v>0.35</v>
      </c>
      <c r="R18">
        <v>2</v>
      </c>
      <c r="S18">
        <v>12</v>
      </c>
      <c r="T18">
        <v>5</v>
      </c>
      <c r="U18">
        <v>16</v>
      </c>
    </row>
    <row r="19" spans="1:21" x14ac:dyDescent="0.25">
      <c r="A19">
        <v>16</v>
      </c>
      <c r="B19" t="s">
        <v>208</v>
      </c>
      <c r="C19">
        <v>7</v>
      </c>
      <c r="D19">
        <v>29</v>
      </c>
      <c r="E19" s="3">
        <v>1.3100000000000001E-2</v>
      </c>
      <c r="F19" s="3">
        <v>0.27</v>
      </c>
      <c r="G19">
        <v>8</v>
      </c>
      <c r="H19">
        <v>23</v>
      </c>
      <c r="I19">
        <v>7</v>
      </c>
      <c r="J19">
        <v>29</v>
      </c>
      <c r="L19">
        <v>16</v>
      </c>
      <c r="M19" t="s">
        <v>209</v>
      </c>
      <c r="N19">
        <v>4</v>
      </c>
      <c r="O19">
        <v>16</v>
      </c>
      <c r="P19" s="3">
        <v>1.52E-2</v>
      </c>
      <c r="Q19" s="3">
        <v>0.36</v>
      </c>
      <c r="R19">
        <v>0</v>
      </c>
      <c r="S19">
        <v>0</v>
      </c>
      <c r="T19">
        <v>4</v>
      </c>
      <c r="U19">
        <v>16</v>
      </c>
    </row>
    <row r="20" spans="1:21" x14ac:dyDescent="0.25">
      <c r="A20">
        <v>17</v>
      </c>
      <c r="B20" t="s">
        <v>183</v>
      </c>
      <c r="C20">
        <v>5</v>
      </c>
      <c r="D20">
        <v>29</v>
      </c>
      <c r="E20" s="3">
        <v>1.3100000000000001E-2</v>
      </c>
      <c r="F20" s="3">
        <v>0.28000000000000003</v>
      </c>
      <c r="G20">
        <v>4</v>
      </c>
      <c r="H20">
        <v>16</v>
      </c>
      <c r="I20">
        <v>5</v>
      </c>
      <c r="J20">
        <v>29</v>
      </c>
      <c r="L20">
        <v>17</v>
      </c>
      <c r="M20" t="s">
        <v>210</v>
      </c>
      <c r="N20">
        <v>4</v>
      </c>
      <c r="O20">
        <v>16</v>
      </c>
      <c r="P20" s="3">
        <v>1.52E-2</v>
      </c>
      <c r="Q20" s="3">
        <v>0.38</v>
      </c>
      <c r="R20">
        <v>8</v>
      </c>
      <c r="S20">
        <v>37</v>
      </c>
      <c r="T20">
        <v>4</v>
      </c>
      <c r="U20">
        <v>16</v>
      </c>
    </row>
    <row r="21" spans="1:21" x14ac:dyDescent="0.25">
      <c r="A21">
        <v>18</v>
      </c>
      <c r="B21" t="s">
        <v>211</v>
      </c>
      <c r="C21">
        <v>8</v>
      </c>
      <c r="D21">
        <v>28</v>
      </c>
      <c r="E21" s="3">
        <v>1.26E-2</v>
      </c>
      <c r="F21" s="3">
        <v>0.3</v>
      </c>
      <c r="G21">
        <v>5</v>
      </c>
      <c r="H21">
        <v>13</v>
      </c>
      <c r="I21">
        <v>8</v>
      </c>
      <c r="J21">
        <v>28</v>
      </c>
      <c r="L21">
        <v>18</v>
      </c>
      <c r="M21" t="s">
        <v>212</v>
      </c>
      <c r="N21">
        <v>3</v>
      </c>
      <c r="O21">
        <v>16</v>
      </c>
      <c r="P21" s="3">
        <v>1.52E-2</v>
      </c>
      <c r="Q21" s="3">
        <v>0.39</v>
      </c>
      <c r="R21">
        <v>0</v>
      </c>
      <c r="S21">
        <v>0</v>
      </c>
      <c r="T21">
        <v>3</v>
      </c>
      <c r="U21">
        <v>16</v>
      </c>
    </row>
    <row r="22" spans="1:21" x14ac:dyDescent="0.25">
      <c r="A22">
        <v>19</v>
      </c>
      <c r="B22" t="s">
        <v>213</v>
      </c>
      <c r="C22">
        <v>5</v>
      </c>
      <c r="D22">
        <v>26</v>
      </c>
      <c r="E22" s="3">
        <v>1.17E-2</v>
      </c>
      <c r="F22" s="3">
        <v>0.31</v>
      </c>
      <c r="G22">
        <v>4</v>
      </c>
      <c r="H22">
        <v>21</v>
      </c>
      <c r="I22">
        <v>5</v>
      </c>
      <c r="J22">
        <v>26</v>
      </c>
      <c r="L22">
        <v>19</v>
      </c>
      <c r="M22" t="s">
        <v>132</v>
      </c>
      <c r="N22">
        <v>3</v>
      </c>
      <c r="O22">
        <v>15</v>
      </c>
      <c r="P22" s="3">
        <v>1.43E-2</v>
      </c>
      <c r="Q22" s="3">
        <v>0.41</v>
      </c>
      <c r="R22">
        <v>3</v>
      </c>
      <c r="S22">
        <v>15</v>
      </c>
      <c r="T22">
        <v>6</v>
      </c>
      <c r="U22">
        <v>31</v>
      </c>
    </row>
    <row r="23" spans="1:21" x14ac:dyDescent="0.25">
      <c r="A23">
        <v>20</v>
      </c>
      <c r="B23" t="s">
        <v>214</v>
      </c>
      <c r="C23">
        <v>6</v>
      </c>
      <c r="D23">
        <v>26</v>
      </c>
      <c r="E23" s="3">
        <v>1.17E-2</v>
      </c>
      <c r="F23" s="3">
        <v>0.32</v>
      </c>
      <c r="G23">
        <v>8</v>
      </c>
      <c r="H23">
        <v>10</v>
      </c>
      <c r="I23">
        <v>6</v>
      </c>
      <c r="J23">
        <v>26</v>
      </c>
      <c r="L23">
        <v>20</v>
      </c>
      <c r="M23" t="s">
        <v>208</v>
      </c>
      <c r="N23">
        <v>4</v>
      </c>
      <c r="O23">
        <v>15</v>
      </c>
      <c r="P23" s="3">
        <v>1.43E-2</v>
      </c>
      <c r="Q23" s="3">
        <v>0.42</v>
      </c>
      <c r="R23">
        <v>8</v>
      </c>
      <c r="S23">
        <v>23</v>
      </c>
      <c r="T23">
        <v>7</v>
      </c>
      <c r="U23">
        <v>29</v>
      </c>
    </row>
    <row r="24" spans="1:21" x14ac:dyDescent="0.25">
      <c r="A24">
        <v>21</v>
      </c>
      <c r="B24" t="s">
        <v>215</v>
      </c>
      <c r="C24">
        <v>6</v>
      </c>
      <c r="D24">
        <v>26</v>
      </c>
      <c r="E24" s="3">
        <v>1.17E-2</v>
      </c>
      <c r="F24" s="3">
        <v>0.33</v>
      </c>
      <c r="G24">
        <v>10</v>
      </c>
      <c r="H24">
        <v>34</v>
      </c>
      <c r="I24">
        <v>6</v>
      </c>
      <c r="J24">
        <v>26</v>
      </c>
      <c r="L24">
        <v>21</v>
      </c>
      <c r="M24" t="s">
        <v>216</v>
      </c>
      <c r="N24">
        <v>3</v>
      </c>
      <c r="O24">
        <v>15</v>
      </c>
      <c r="P24" s="3">
        <v>1.43E-2</v>
      </c>
      <c r="Q24" s="3">
        <v>0.44</v>
      </c>
      <c r="R24">
        <v>2</v>
      </c>
      <c r="S24">
        <v>8</v>
      </c>
      <c r="T24">
        <v>4</v>
      </c>
      <c r="U24">
        <v>18</v>
      </c>
    </row>
    <row r="25" spans="1:21" x14ac:dyDescent="0.25">
      <c r="A25">
        <v>22</v>
      </c>
      <c r="B25" t="s">
        <v>217</v>
      </c>
      <c r="C25">
        <v>6</v>
      </c>
      <c r="D25">
        <v>25</v>
      </c>
      <c r="E25" s="3">
        <v>1.1299999999999999E-2</v>
      </c>
      <c r="F25" s="3">
        <v>0.34</v>
      </c>
      <c r="G25">
        <v>8</v>
      </c>
      <c r="H25">
        <v>28</v>
      </c>
      <c r="I25">
        <v>6</v>
      </c>
      <c r="J25">
        <v>25</v>
      </c>
      <c r="L25">
        <v>22</v>
      </c>
      <c r="M25" t="s">
        <v>218</v>
      </c>
      <c r="N25">
        <v>3</v>
      </c>
      <c r="O25">
        <v>14</v>
      </c>
      <c r="P25" s="3">
        <v>1.3299999999999999E-2</v>
      </c>
      <c r="Q25" s="3">
        <v>0.45</v>
      </c>
      <c r="R25">
        <v>0</v>
      </c>
      <c r="S25">
        <v>0</v>
      </c>
      <c r="T25">
        <v>4</v>
      </c>
      <c r="U25">
        <v>21</v>
      </c>
    </row>
    <row r="26" spans="1:21" x14ac:dyDescent="0.25">
      <c r="A26">
        <v>23</v>
      </c>
      <c r="B26" t="s">
        <v>184</v>
      </c>
      <c r="C26">
        <v>5</v>
      </c>
      <c r="D26">
        <v>24</v>
      </c>
      <c r="E26" s="3">
        <v>1.0800000000000001E-2</v>
      </c>
      <c r="F26" s="3">
        <v>0.35</v>
      </c>
      <c r="G26">
        <v>9</v>
      </c>
      <c r="H26">
        <v>42</v>
      </c>
      <c r="I26">
        <v>5</v>
      </c>
      <c r="J26">
        <v>24</v>
      </c>
      <c r="L26">
        <v>23</v>
      </c>
      <c r="M26" t="s">
        <v>219</v>
      </c>
      <c r="N26">
        <v>3</v>
      </c>
      <c r="O26">
        <v>14</v>
      </c>
      <c r="P26" s="3">
        <v>1.3299999999999999E-2</v>
      </c>
      <c r="Q26" s="3">
        <v>0.46</v>
      </c>
      <c r="R26">
        <v>2</v>
      </c>
      <c r="S26">
        <v>10</v>
      </c>
      <c r="T26">
        <v>3</v>
      </c>
      <c r="U26">
        <v>14</v>
      </c>
    </row>
    <row r="27" spans="1:21" x14ac:dyDescent="0.25">
      <c r="A27">
        <v>24</v>
      </c>
      <c r="B27" t="s">
        <v>220</v>
      </c>
      <c r="C27">
        <v>4</v>
      </c>
      <c r="D27">
        <v>23</v>
      </c>
      <c r="E27" s="3">
        <v>1.04E-2</v>
      </c>
      <c r="F27" s="3">
        <v>0.36</v>
      </c>
      <c r="G27">
        <v>21</v>
      </c>
      <c r="H27">
        <v>95</v>
      </c>
      <c r="I27">
        <v>6</v>
      </c>
      <c r="J27">
        <v>30</v>
      </c>
      <c r="L27">
        <v>24</v>
      </c>
      <c r="M27" t="s">
        <v>221</v>
      </c>
      <c r="N27">
        <v>3</v>
      </c>
      <c r="O27">
        <v>14</v>
      </c>
      <c r="P27" s="3">
        <v>1.3299999999999999E-2</v>
      </c>
      <c r="Q27" s="3">
        <v>0.48</v>
      </c>
      <c r="R27">
        <v>3</v>
      </c>
      <c r="S27">
        <v>18</v>
      </c>
      <c r="T27">
        <v>3</v>
      </c>
      <c r="U27">
        <v>14</v>
      </c>
    </row>
    <row r="28" spans="1:21" x14ac:dyDescent="0.25">
      <c r="A28">
        <v>25</v>
      </c>
      <c r="B28" t="s">
        <v>185</v>
      </c>
      <c r="C28">
        <v>5</v>
      </c>
      <c r="D28">
        <v>23</v>
      </c>
      <c r="E28" s="3">
        <v>1.04E-2</v>
      </c>
      <c r="F28" s="3">
        <v>0.37</v>
      </c>
      <c r="G28">
        <v>6</v>
      </c>
      <c r="H28">
        <v>19</v>
      </c>
      <c r="I28">
        <v>5</v>
      </c>
      <c r="J28">
        <v>23</v>
      </c>
      <c r="L28">
        <v>25</v>
      </c>
      <c r="M28" t="s">
        <v>222</v>
      </c>
      <c r="N28">
        <v>4</v>
      </c>
      <c r="O28">
        <v>14</v>
      </c>
      <c r="P28" s="3">
        <v>1.3299999999999999E-2</v>
      </c>
      <c r="Q28" s="3">
        <v>0.49</v>
      </c>
      <c r="R28">
        <v>2</v>
      </c>
      <c r="S28">
        <v>10</v>
      </c>
      <c r="T28">
        <v>4</v>
      </c>
      <c r="U28">
        <v>14</v>
      </c>
    </row>
    <row r="29" spans="1:21" x14ac:dyDescent="0.25">
      <c r="A29">
        <v>26</v>
      </c>
      <c r="B29" t="s">
        <v>223</v>
      </c>
      <c r="C29">
        <v>5</v>
      </c>
      <c r="D29">
        <v>22</v>
      </c>
      <c r="E29" s="3">
        <v>9.9000000000000008E-3</v>
      </c>
      <c r="F29" s="3">
        <v>0.38</v>
      </c>
      <c r="G29">
        <v>3</v>
      </c>
      <c r="H29">
        <v>10</v>
      </c>
      <c r="I29">
        <v>5</v>
      </c>
      <c r="J29">
        <v>22</v>
      </c>
      <c r="L29">
        <v>26</v>
      </c>
      <c r="M29" t="s">
        <v>224</v>
      </c>
      <c r="N29">
        <v>2</v>
      </c>
      <c r="O29">
        <v>13</v>
      </c>
      <c r="P29" s="3">
        <v>1.24E-2</v>
      </c>
      <c r="Q29" s="3">
        <v>0.5</v>
      </c>
      <c r="R29">
        <v>0</v>
      </c>
      <c r="S29">
        <v>0</v>
      </c>
      <c r="T29">
        <v>2</v>
      </c>
      <c r="U29">
        <v>13</v>
      </c>
    </row>
    <row r="30" spans="1:21" x14ac:dyDescent="0.25">
      <c r="A30">
        <v>27</v>
      </c>
      <c r="B30" t="s">
        <v>225</v>
      </c>
      <c r="C30">
        <v>3</v>
      </c>
      <c r="D30">
        <v>21</v>
      </c>
      <c r="E30" s="3">
        <v>9.4999999999999998E-3</v>
      </c>
      <c r="F30" s="3">
        <v>0.39</v>
      </c>
      <c r="G30">
        <v>3</v>
      </c>
      <c r="H30">
        <v>12</v>
      </c>
      <c r="I30">
        <v>3</v>
      </c>
      <c r="J30">
        <v>21</v>
      </c>
      <c r="L30">
        <v>27</v>
      </c>
      <c r="M30" t="s">
        <v>226</v>
      </c>
      <c r="N30">
        <v>3</v>
      </c>
      <c r="O30">
        <v>13</v>
      </c>
      <c r="P30" s="3">
        <v>1.24E-2</v>
      </c>
      <c r="Q30" s="3">
        <v>0.51</v>
      </c>
      <c r="R30">
        <v>1</v>
      </c>
      <c r="S30">
        <v>7</v>
      </c>
      <c r="T30">
        <v>3</v>
      </c>
      <c r="U30">
        <v>13</v>
      </c>
    </row>
    <row r="31" spans="1:21" x14ac:dyDescent="0.25">
      <c r="A31">
        <v>28</v>
      </c>
      <c r="B31" t="s">
        <v>227</v>
      </c>
      <c r="C31">
        <v>5</v>
      </c>
      <c r="D31">
        <v>21</v>
      </c>
      <c r="E31" s="3">
        <v>9.4999999999999998E-3</v>
      </c>
      <c r="F31" s="3">
        <v>0.4</v>
      </c>
      <c r="G31">
        <v>10</v>
      </c>
      <c r="H31">
        <v>55</v>
      </c>
      <c r="I31">
        <v>5</v>
      </c>
      <c r="J31">
        <v>21</v>
      </c>
      <c r="L31">
        <v>28</v>
      </c>
      <c r="M31" t="s">
        <v>120</v>
      </c>
      <c r="N31">
        <v>4</v>
      </c>
      <c r="O31">
        <v>12</v>
      </c>
      <c r="P31" s="3">
        <v>1.14E-2</v>
      </c>
      <c r="Q31" s="3">
        <v>0.53</v>
      </c>
      <c r="R31">
        <v>13</v>
      </c>
      <c r="S31">
        <v>63</v>
      </c>
      <c r="T31">
        <v>11</v>
      </c>
      <c r="U31">
        <v>33</v>
      </c>
    </row>
    <row r="32" spans="1:21" x14ac:dyDescent="0.25">
      <c r="A32">
        <v>29</v>
      </c>
      <c r="B32" t="s">
        <v>186</v>
      </c>
      <c r="C32">
        <v>3</v>
      </c>
      <c r="D32">
        <v>21</v>
      </c>
      <c r="E32" s="3">
        <v>9.4999999999999998E-3</v>
      </c>
      <c r="F32" s="3">
        <v>0.41</v>
      </c>
      <c r="G32">
        <v>3</v>
      </c>
      <c r="H32">
        <v>20</v>
      </c>
      <c r="I32">
        <v>3</v>
      </c>
      <c r="J32">
        <v>21</v>
      </c>
      <c r="L32">
        <v>29</v>
      </c>
      <c r="M32" t="s">
        <v>228</v>
      </c>
      <c r="N32">
        <v>3</v>
      </c>
      <c r="O32">
        <v>12</v>
      </c>
      <c r="P32" s="3">
        <v>1.14E-2</v>
      </c>
      <c r="Q32" s="3">
        <v>0.54</v>
      </c>
      <c r="R32">
        <v>1</v>
      </c>
      <c r="S32">
        <v>4</v>
      </c>
      <c r="T32">
        <v>3</v>
      </c>
      <c r="U32">
        <v>12</v>
      </c>
    </row>
    <row r="33" spans="1:21" x14ac:dyDescent="0.25">
      <c r="A33">
        <v>30</v>
      </c>
      <c r="B33" t="s">
        <v>187</v>
      </c>
      <c r="C33">
        <v>4</v>
      </c>
      <c r="D33">
        <v>21</v>
      </c>
      <c r="E33" s="3">
        <v>9.4999999999999998E-3</v>
      </c>
      <c r="F33" s="3">
        <v>0.42</v>
      </c>
      <c r="G33">
        <v>2</v>
      </c>
      <c r="H33">
        <v>12</v>
      </c>
      <c r="I33">
        <v>4</v>
      </c>
      <c r="J33">
        <v>21</v>
      </c>
      <c r="L33">
        <v>30</v>
      </c>
      <c r="M33" t="s">
        <v>229</v>
      </c>
      <c r="N33">
        <v>4</v>
      </c>
      <c r="O33">
        <v>12</v>
      </c>
      <c r="P33" s="3">
        <v>1.14E-2</v>
      </c>
      <c r="Q33" s="3">
        <v>0.55000000000000004</v>
      </c>
      <c r="R33">
        <v>3</v>
      </c>
      <c r="S33">
        <v>6</v>
      </c>
      <c r="T33">
        <v>4</v>
      </c>
      <c r="U33">
        <v>12</v>
      </c>
    </row>
    <row r="34" spans="1:21" x14ac:dyDescent="0.25">
      <c r="A34">
        <v>31</v>
      </c>
      <c r="B34" t="s">
        <v>230</v>
      </c>
      <c r="C34">
        <v>4</v>
      </c>
      <c r="D34">
        <v>19</v>
      </c>
      <c r="E34" s="3">
        <v>8.6E-3</v>
      </c>
      <c r="F34" s="3">
        <v>0.43</v>
      </c>
      <c r="G34">
        <v>6</v>
      </c>
      <c r="H34">
        <v>18</v>
      </c>
      <c r="I34">
        <v>4</v>
      </c>
      <c r="J34">
        <v>19</v>
      </c>
      <c r="L34">
        <v>31</v>
      </c>
      <c r="M34" t="s">
        <v>231</v>
      </c>
      <c r="N34">
        <v>3</v>
      </c>
      <c r="O34">
        <v>11</v>
      </c>
      <c r="P34" s="3">
        <v>1.0500000000000001E-2</v>
      </c>
      <c r="Q34" s="3">
        <v>0.56000000000000005</v>
      </c>
      <c r="R34">
        <v>4</v>
      </c>
      <c r="S34">
        <v>17</v>
      </c>
      <c r="T34">
        <v>4</v>
      </c>
      <c r="U34">
        <v>16</v>
      </c>
    </row>
    <row r="35" spans="1:21" x14ac:dyDescent="0.25">
      <c r="A35">
        <v>32</v>
      </c>
      <c r="B35" t="s">
        <v>188</v>
      </c>
      <c r="C35">
        <v>3</v>
      </c>
      <c r="D35">
        <v>19</v>
      </c>
      <c r="E35" s="3">
        <v>8.6E-3</v>
      </c>
      <c r="F35" s="3">
        <v>0.44</v>
      </c>
      <c r="G35">
        <v>0</v>
      </c>
      <c r="H35">
        <v>0</v>
      </c>
      <c r="I35">
        <v>3</v>
      </c>
      <c r="J35">
        <v>19</v>
      </c>
      <c r="L35">
        <v>32</v>
      </c>
      <c r="M35" t="s">
        <v>232</v>
      </c>
      <c r="N35">
        <v>3</v>
      </c>
      <c r="O35">
        <v>11</v>
      </c>
      <c r="P35" s="3">
        <v>1.0500000000000001E-2</v>
      </c>
      <c r="Q35" s="3">
        <v>0.56999999999999995</v>
      </c>
      <c r="R35">
        <v>1</v>
      </c>
      <c r="S35">
        <v>1</v>
      </c>
      <c r="T35">
        <v>3</v>
      </c>
      <c r="U35">
        <v>11</v>
      </c>
    </row>
    <row r="36" spans="1:21" x14ac:dyDescent="0.25">
      <c r="A36">
        <v>33</v>
      </c>
      <c r="B36" t="s">
        <v>233</v>
      </c>
      <c r="C36">
        <v>5</v>
      </c>
      <c r="D36">
        <v>18</v>
      </c>
      <c r="E36" s="3">
        <v>8.0999999999999996E-3</v>
      </c>
      <c r="F36" s="3">
        <v>0.45</v>
      </c>
      <c r="G36">
        <v>7</v>
      </c>
      <c r="H36">
        <v>24</v>
      </c>
      <c r="I36">
        <v>7</v>
      </c>
      <c r="J36">
        <v>27</v>
      </c>
      <c r="L36">
        <v>33</v>
      </c>
      <c r="M36" t="s">
        <v>234</v>
      </c>
      <c r="N36">
        <v>2</v>
      </c>
      <c r="O36">
        <v>11</v>
      </c>
      <c r="P36" s="3">
        <v>1.0500000000000001E-2</v>
      </c>
      <c r="Q36" s="3">
        <v>0.57999999999999996</v>
      </c>
      <c r="R36">
        <v>1</v>
      </c>
      <c r="S36">
        <v>3</v>
      </c>
      <c r="T36">
        <v>2</v>
      </c>
      <c r="U36">
        <v>11</v>
      </c>
    </row>
    <row r="37" spans="1:21" x14ac:dyDescent="0.25">
      <c r="A37">
        <v>34</v>
      </c>
      <c r="B37" t="s">
        <v>189</v>
      </c>
      <c r="C37">
        <v>5</v>
      </c>
      <c r="D37">
        <v>18</v>
      </c>
      <c r="E37" s="3">
        <v>8.0999999999999996E-3</v>
      </c>
      <c r="F37" s="3">
        <v>0.45</v>
      </c>
      <c r="G37">
        <v>3</v>
      </c>
      <c r="H37">
        <v>13</v>
      </c>
      <c r="I37">
        <v>5</v>
      </c>
      <c r="J37">
        <v>18</v>
      </c>
      <c r="L37">
        <v>34</v>
      </c>
      <c r="M37" t="s">
        <v>211</v>
      </c>
      <c r="N37">
        <v>3</v>
      </c>
      <c r="O37">
        <v>10</v>
      </c>
      <c r="P37" s="3">
        <v>9.4999999999999998E-3</v>
      </c>
      <c r="Q37" s="3">
        <v>0.59</v>
      </c>
      <c r="R37">
        <v>5</v>
      </c>
      <c r="S37">
        <v>13</v>
      </c>
      <c r="T37">
        <v>8</v>
      </c>
      <c r="U37">
        <v>28</v>
      </c>
    </row>
    <row r="38" spans="1:21" x14ac:dyDescent="0.25">
      <c r="A38">
        <v>35</v>
      </c>
      <c r="B38" t="s">
        <v>216</v>
      </c>
      <c r="C38">
        <v>4</v>
      </c>
      <c r="D38">
        <v>18</v>
      </c>
      <c r="E38" s="3">
        <v>8.0999999999999996E-3</v>
      </c>
      <c r="F38" s="3">
        <v>0.46</v>
      </c>
      <c r="G38">
        <v>2</v>
      </c>
      <c r="H38">
        <v>8</v>
      </c>
      <c r="I38">
        <v>4</v>
      </c>
      <c r="J38">
        <v>18</v>
      </c>
      <c r="L38">
        <v>35</v>
      </c>
      <c r="M38" t="s">
        <v>235</v>
      </c>
      <c r="N38">
        <v>3</v>
      </c>
      <c r="O38">
        <v>10</v>
      </c>
      <c r="P38" s="3">
        <v>9.4999999999999998E-3</v>
      </c>
      <c r="Q38" s="3">
        <v>0.6</v>
      </c>
      <c r="R38">
        <v>0</v>
      </c>
      <c r="S38">
        <v>0</v>
      </c>
      <c r="T38">
        <v>4</v>
      </c>
      <c r="U38">
        <v>16</v>
      </c>
    </row>
    <row r="39" spans="1:21" x14ac:dyDescent="0.25">
      <c r="A39">
        <v>36</v>
      </c>
      <c r="B39" t="s">
        <v>190</v>
      </c>
      <c r="C39">
        <v>4</v>
      </c>
      <c r="D39">
        <v>18</v>
      </c>
      <c r="E39" s="3">
        <v>8.0999999999999996E-3</v>
      </c>
      <c r="F39" s="3">
        <v>0.47</v>
      </c>
      <c r="G39">
        <v>7</v>
      </c>
      <c r="H39">
        <v>26</v>
      </c>
      <c r="I39">
        <v>4</v>
      </c>
      <c r="J39">
        <v>18</v>
      </c>
      <c r="L39">
        <v>36</v>
      </c>
      <c r="M39" t="s">
        <v>236</v>
      </c>
      <c r="N39">
        <v>2</v>
      </c>
      <c r="O39">
        <v>10</v>
      </c>
      <c r="P39" s="3">
        <v>9.4999999999999998E-3</v>
      </c>
      <c r="Q39" s="3">
        <v>0.61</v>
      </c>
      <c r="R39">
        <v>1</v>
      </c>
      <c r="S39">
        <v>6</v>
      </c>
      <c r="T39">
        <v>2</v>
      </c>
      <c r="U39">
        <v>10</v>
      </c>
    </row>
    <row r="40" spans="1:21" x14ac:dyDescent="0.25">
      <c r="A40">
        <v>37</v>
      </c>
      <c r="B40" t="s">
        <v>237</v>
      </c>
      <c r="C40">
        <v>4</v>
      </c>
      <c r="D40">
        <v>18</v>
      </c>
      <c r="E40" s="3">
        <v>8.0999999999999996E-3</v>
      </c>
      <c r="F40" s="3">
        <v>0.48</v>
      </c>
      <c r="G40">
        <v>3</v>
      </c>
      <c r="H40">
        <v>14</v>
      </c>
      <c r="I40">
        <v>4</v>
      </c>
      <c r="J40">
        <v>18</v>
      </c>
      <c r="L40">
        <v>37</v>
      </c>
      <c r="M40" t="s">
        <v>238</v>
      </c>
      <c r="N40">
        <v>2</v>
      </c>
      <c r="O40">
        <v>10</v>
      </c>
      <c r="P40" s="3">
        <v>9.4999999999999998E-3</v>
      </c>
      <c r="Q40" s="3">
        <v>0.62</v>
      </c>
      <c r="R40">
        <v>0</v>
      </c>
      <c r="S40">
        <v>0</v>
      </c>
      <c r="T40">
        <v>2</v>
      </c>
      <c r="U40">
        <v>10</v>
      </c>
    </row>
    <row r="41" spans="1:21" x14ac:dyDescent="0.25">
      <c r="A41">
        <v>38</v>
      </c>
      <c r="B41" t="s">
        <v>191</v>
      </c>
      <c r="C41">
        <v>3</v>
      </c>
      <c r="D41">
        <v>17</v>
      </c>
      <c r="E41" s="3">
        <v>7.7000000000000002E-3</v>
      </c>
      <c r="F41" s="3">
        <v>0.49</v>
      </c>
      <c r="G41">
        <v>0</v>
      </c>
      <c r="H41">
        <v>0</v>
      </c>
      <c r="I41">
        <v>3</v>
      </c>
      <c r="J41">
        <v>17</v>
      </c>
      <c r="L41">
        <v>38</v>
      </c>
      <c r="M41" t="s">
        <v>239</v>
      </c>
      <c r="N41">
        <v>2</v>
      </c>
      <c r="O41">
        <v>10</v>
      </c>
      <c r="P41" s="3">
        <v>9.4999999999999998E-3</v>
      </c>
      <c r="Q41" s="3">
        <v>0.63</v>
      </c>
      <c r="R41">
        <v>0</v>
      </c>
      <c r="S41">
        <v>0</v>
      </c>
      <c r="T41">
        <v>2</v>
      </c>
      <c r="U41">
        <v>10</v>
      </c>
    </row>
    <row r="42" spans="1:21" x14ac:dyDescent="0.25">
      <c r="A42">
        <v>39</v>
      </c>
      <c r="B42" t="s">
        <v>240</v>
      </c>
      <c r="C42">
        <v>3</v>
      </c>
      <c r="D42">
        <v>16</v>
      </c>
      <c r="E42" s="3">
        <v>7.1999999999999998E-3</v>
      </c>
      <c r="F42" s="3">
        <v>0.49</v>
      </c>
      <c r="G42">
        <v>4</v>
      </c>
      <c r="H42">
        <v>21</v>
      </c>
      <c r="I42">
        <v>6</v>
      </c>
      <c r="J42">
        <v>28</v>
      </c>
      <c r="L42">
        <v>39</v>
      </c>
      <c r="M42" t="s">
        <v>241</v>
      </c>
      <c r="N42">
        <v>2</v>
      </c>
      <c r="O42">
        <v>9</v>
      </c>
      <c r="P42" s="3">
        <v>8.6E-3</v>
      </c>
      <c r="Q42" s="3">
        <v>0.64</v>
      </c>
      <c r="R42">
        <v>2</v>
      </c>
      <c r="S42">
        <v>11</v>
      </c>
      <c r="T42">
        <v>3</v>
      </c>
      <c r="U42">
        <v>13</v>
      </c>
    </row>
    <row r="43" spans="1:21" x14ac:dyDescent="0.25">
      <c r="A43">
        <v>40</v>
      </c>
      <c r="B43" t="s">
        <v>242</v>
      </c>
      <c r="C43">
        <v>3</v>
      </c>
      <c r="D43">
        <v>16</v>
      </c>
      <c r="E43" s="3">
        <v>7.1999999999999998E-3</v>
      </c>
      <c r="F43" s="3">
        <v>0.5</v>
      </c>
      <c r="G43">
        <v>1</v>
      </c>
      <c r="H43">
        <v>4</v>
      </c>
      <c r="I43">
        <v>3</v>
      </c>
      <c r="J43">
        <v>16</v>
      </c>
      <c r="L43">
        <v>40</v>
      </c>
      <c r="M43" t="s">
        <v>243</v>
      </c>
      <c r="N43">
        <v>2</v>
      </c>
      <c r="O43">
        <v>9</v>
      </c>
      <c r="P43" s="3">
        <v>8.6E-3</v>
      </c>
      <c r="Q43" s="3">
        <v>0.64</v>
      </c>
      <c r="R43">
        <v>1</v>
      </c>
      <c r="S43">
        <v>5</v>
      </c>
      <c r="T43">
        <v>2</v>
      </c>
      <c r="U43">
        <v>9</v>
      </c>
    </row>
    <row r="44" spans="1:21" x14ac:dyDescent="0.25">
      <c r="A44">
        <v>41</v>
      </c>
      <c r="B44" t="s">
        <v>192</v>
      </c>
      <c r="C44">
        <v>5</v>
      </c>
      <c r="D44">
        <v>16</v>
      </c>
      <c r="E44" s="3">
        <v>7.1999999999999998E-3</v>
      </c>
      <c r="F44" s="3">
        <v>0.51</v>
      </c>
      <c r="G44">
        <v>2</v>
      </c>
      <c r="H44">
        <v>12</v>
      </c>
      <c r="I44">
        <v>5</v>
      </c>
      <c r="J44">
        <v>16</v>
      </c>
      <c r="L44">
        <v>41</v>
      </c>
      <c r="M44" t="s">
        <v>244</v>
      </c>
      <c r="N44">
        <v>2</v>
      </c>
      <c r="O44">
        <v>9</v>
      </c>
      <c r="P44" s="3">
        <v>8.6E-3</v>
      </c>
      <c r="Q44" s="3">
        <v>0.65</v>
      </c>
      <c r="R44">
        <v>2</v>
      </c>
      <c r="S44">
        <v>6</v>
      </c>
      <c r="T44">
        <v>2</v>
      </c>
      <c r="U44">
        <v>9</v>
      </c>
    </row>
    <row r="45" spans="1:21" x14ac:dyDescent="0.25">
      <c r="A45">
        <v>42</v>
      </c>
      <c r="B45" t="s">
        <v>209</v>
      </c>
      <c r="C45">
        <v>4</v>
      </c>
      <c r="D45">
        <v>16</v>
      </c>
      <c r="E45" s="3">
        <v>7.1999999999999998E-3</v>
      </c>
      <c r="F45" s="3">
        <v>0.52</v>
      </c>
      <c r="G45">
        <v>0</v>
      </c>
      <c r="H45">
        <v>0</v>
      </c>
      <c r="I45">
        <v>4</v>
      </c>
      <c r="J45">
        <v>16</v>
      </c>
      <c r="L45">
        <v>42</v>
      </c>
      <c r="M45" t="s">
        <v>245</v>
      </c>
      <c r="N45">
        <v>2</v>
      </c>
      <c r="O45">
        <v>9</v>
      </c>
      <c r="P45" s="3">
        <v>8.6E-3</v>
      </c>
      <c r="Q45" s="3">
        <v>0.66</v>
      </c>
      <c r="R45">
        <v>0</v>
      </c>
      <c r="S45">
        <v>0</v>
      </c>
      <c r="T45">
        <v>2</v>
      </c>
      <c r="U45">
        <v>9</v>
      </c>
    </row>
    <row r="46" spans="1:21" x14ac:dyDescent="0.25">
      <c r="A46">
        <v>43</v>
      </c>
      <c r="B46" t="s">
        <v>231</v>
      </c>
      <c r="C46">
        <v>4</v>
      </c>
      <c r="D46">
        <v>16</v>
      </c>
      <c r="E46" s="3">
        <v>7.1999999999999998E-3</v>
      </c>
      <c r="F46" s="3">
        <v>0.52</v>
      </c>
      <c r="G46">
        <v>4</v>
      </c>
      <c r="H46">
        <v>17</v>
      </c>
      <c r="I46">
        <v>4</v>
      </c>
      <c r="J46">
        <v>16</v>
      </c>
      <c r="L46">
        <v>43</v>
      </c>
      <c r="M46" t="s">
        <v>246</v>
      </c>
      <c r="N46">
        <v>2</v>
      </c>
      <c r="O46">
        <v>9</v>
      </c>
      <c r="P46" s="3">
        <v>8.6E-3</v>
      </c>
      <c r="Q46" s="3">
        <v>0.67</v>
      </c>
      <c r="R46">
        <v>0</v>
      </c>
      <c r="S46">
        <v>0</v>
      </c>
      <c r="T46">
        <v>2</v>
      </c>
      <c r="U46">
        <v>9</v>
      </c>
    </row>
    <row r="47" spans="1:21" x14ac:dyDescent="0.25">
      <c r="A47">
        <v>44</v>
      </c>
      <c r="B47" t="s">
        <v>247</v>
      </c>
      <c r="C47">
        <v>4</v>
      </c>
      <c r="D47">
        <v>16</v>
      </c>
      <c r="E47" s="3">
        <v>7.1999999999999998E-3</v>
      </c>
      <c r="F47" s="3">
        <v>0.53</v>
      </c>
      <c r="G47">
        <v>1</v>
      </c>
      <c r="H47">
        <v>6</v>
      </c>
      <c r="I47">
        <v>4</v>
      </c>
      <c r="J47">
        <v>16</v>
      </c>
      <c r="L47">
        <v>44</v>
      </c>
      <c r="M47" t="s">
        <v>248</v>
      </c>
      <c r="N47">
        <v>2</v>
      </c>
      <c r="O47">
        <v>9</v>
      </c>
      <c r="P47" s="3">
        <v>8.6E-3</v>
      </c>
      <c r="Q47" s="3">
        <v>0.68</v>
      </c>
      <c r="R47">
        <v>1</v>
      </c>
      <c r="S47">
        <v>7</v>
      </c>
      <c r="T47">
        <v>2</v>
      </c>
      <c r="U47">
        <v>9</v>
      </c>
    </row>
    <row r="48" spans="1:21" x14ac:dyDescent="0.25">
      <c r="A48">
        <v>45</v>
      </c>
      <c r="B48" t="s">
        <v>212</v>
      </c>
      <c r="C48">
        <v>3</v>
      </c>
      <c r="D48">
        <v>16</v>
      </c>
      <c r="E48" s="3">
        <v>7.1999999999999998E-3</v>
      </c>
      <c r="F48" s="3">
        <v>0.54</v>
      </c>
      <c r="G48">
        <v>0</v>
      </c>
      <c r="H48">
        <v>0</v>
      </c>
      <c r="I48">
        <v>3</v>
      </c>
      <c r="J48">
        <v>16</v>
      </c>
      <c r="L48">
        <v>45</v>
      </c>
      <c r="M48" t="s">
        <v>249</v>
      </c>
      <c r="N48">
        <v>1</v>
      </c>
      <c r="O48">
        <v>9</v>
      </c>
      <c r="P48" s="3">
        <v>8.6E-3</v>
      </c>
      <c r="Q48" s="3">
        <v>0.69</v>
      </c>
      <c r="R48">
        <v>0</v>
      </c>
      <c r="S48">
        <v>0</v>
      </c>
      <c r="T48">
        <v>1</v>
      </c>
      <c r="U48">
        <v>9</v>
      </c>
    </row>
    <row r="49" spans="1:21" x14ac:dyDescent="0.25">
      <c r="A49">
        <v>46</v>
      </c>
      <c r="B49" t="s">
        <v>210</v>
      </c>
      <c r="C49">
        <v>4</v>
      </c>
      <c r="D49">
        <v>16</v>
      </c>
      <c r="E49" s="3">
        <v>7.1999999999999998E-3</v>
      </c>
      <c r="F49" s="3">
        <v>0.54</v>
      </c>
      <c r="G49">
        <v>8</v>
      </c>
      <c r="H49">
        <v>37</v>
      </c>
      <c r="I49">
        <v>4</v>
      </c>
      <c r="J49">
        <v>16</v>
      </c>
      <c r="L49">
        <v>46</v>
      </c>
      <c r="M49" t="s">
        <v>250</v>
      </c>
      <c r="N49">
        <v>2</v>
      </c>
      <c r="O49">
        <v>8</v>
      </c>
      <c r="P49" s="3">
        <v>7.6E-3</v>
      </c>
      <c r="Q49" s="3">
        <v>0.7</v>
      </c>
      <c r="R49">
        <v>0</v>
      </c>
      <c r="S49">
        <v>0</v>
      </c>
      <c r="T49">
        <v>3</v>
      </c>
      <c r="U49">
        <v>14</v>
      </c>
    </row>
    <row r="50" spans="1:21" x14ac:dyDescent="0.25">
      <c r="A50">
        <v>47</v>
      </c>
      <c r="B50" t="s">
        <v>251</v>
      </c>
      <c r="C50">
        <v>3</v>
      </c>
      <c r="D50">
        <v>15</v>
      </c>
      <c r="E50" s="3">
        <v>6.7999999999999996E-3</v>
      </c>
      <c r="F50" s="3">
        <v>0.55000000000000004</v>
      </c>
      <c r="G50">
        <v>1</v>
      </c>
      <c r="H50">
        <v>2</v>
      </c>
      <c r="I50">
        <v>3</v>
      </c>
      <c r="J50">
        <v>15</v>
      </c>
      <c r="L50">
        <v>47</v>
      </c>
      <c r="M50" t="s">
        <v>252</v>
      </c>
      <c r="N50">
        <v>2</v>
      </c>
      <c r="O50">
        <v>8</v>
      </c>
      <c r="P50" s="3">
        <v>7.6E-3</v>
      </c>
      <c r="Q50" s="3">
        <v>0.7</v>
      </c>
      <c r="R50">
        <v>4</v>
      </c>
      <c r="S50">
        <v>15</v>
      </c>
      <c r="T50">
        <v>2</v>
      </c>
      <c r="U50">
        <v>8</v>
      </c>
    </row>
    <row r="51" spans="1:21" x14ac:dyDescent="0.25">
      <c r="A51">
        <v>48</v>
      </c>
      <c r="B51" t="s">
        <v>253</v>
      </c>
      <c r="C51">
        <v>4</v>
      </c>
      <c r="D51">
        <v>15</v>
      </c>
      <c r="E51" s="3">
        <v>6.7999999999999996E-3</v>
      </c>
      <c r="F51" s="3">
        <v>0.56000000000000005</v>
      </c>
      <c r="G51">
        <v>6</v>
      </c>
      <c r="H51">
        <v>32</v>
      </c>
      <c r="I51">
        <v>4</v>
      </c>
      <c r="J51">
        <v>15</v>
      </c>
      <c r="L51">
        <v>48</v>
      </c>
      <c r="M51" t="s">
        <v>254</v>
      </c>
      <c r="N51">
        <v>2</v>
      </c>
      <c r="O51">
        <v>8</v>
      </c>
      <c r="P51" s="3">
        <v>7.6E-3</v>
      </c>
      <c r="Q51" s="3">
        <v>0.71</v>
      </c>
      <c r="R51">
        <v>4</v>
      </c>
      <c r="S51">
        <v>16</v>
      </c>
      <c r="T51">
        <v>2</v>
      </c>
      <c r="U51">
        <v>8</v>
      </c>
    </row>
    <row r="52" spans="1:21" x14ac:dyDescent="0.25">
      <c r="A52">
        <v>49</v>
      </c>
      <c r="B52" t="s">
        <v>255</v>
      </c>
      <c r="C52">
        <v>3</v>
      </c>
      <c r="D52">
        <v>15</v>
      </c>
      <c r="E52" s="3">
        <v>6.7999999999999996E-3</v>
      </c>
      <c r="F52" s="3">
        <v>0.56999999999999995</v>
      </c>
      <c r="G52">
        <v>12</v>
      </c>
      <c r="H52">
        <v>59</v>
      </c>
      <c r="I52">
        <v>3</v>
      </c>
      <c r="J52">
        <v>15</v>
      </c>
      <c r="L52">
        <v>49</v>
      </c>
      <c r="M52" t="s">
        <v>256</v>
      </c>
      <c r="N52">
        <v>2</v>
      </c>
      <c r="O52">
        <v>8</v>
      </c>
      <c r="P52" s="3">
        <v>7.6E-3</v>
      </c>
      <c r="Q52" s="3">
        <v>0.72</v>
      </c>
      <c r="R52">
        <v>0</v>
      </c>
      <c r="S52">
        <v>0</v>
      </c>
      <c r="T52">
        <v>2</v>
      </c>
      <c r="U52">
        <v>8</v>
      </c>
    </row>
    <row r="53" spans="1:21" x14ac:dyDescent="0.25">
      <c r="A53">
        <v>50</v>
      </c>
      <c r="B53" t="s">
        <v>218</v>
      </c>
      <c r="C53">
        <v>3</v>
      </c>
      <c r="D53">
        <v>14</v>
      </c>
      <c r="E53" s="3">
        <v>6.3E-3</v>
      </c>
      <c r="F53" s="3">
        <v>0.56999999999999995</v>
      </c>
      <c r="G53">
        <v>0</v>
      </c>
      <c r="H53">
        <v>0</v>
      </c>
      <c r="I53">
        <v>4</v>
      </c>
      <c r="J53">
        <v>21</v>
      </c>
      <c r="L53">
        <v>50</v>
      </c>
      <c r="M53" t="s">
        <v>99</v>
      </c>
      <c r="N53">
        <v>1</v>
      </c>
      <c r="O53">
        <v>7</v>
      </c>
      <c r="P53" s="3">
        <v>6.7000000000000002E-3</v>
      </c>
      <c r="Q53" s="3">
        <v>0.72</v>
      </c>
      <c r="R53">
        <v>5</v>
      </c>
      <c r="S53">
        <v>27</v>
      </c>
      <c r="T53">
        <v>7</v>
      </c>
      <c r="U53">
        <v>42</v>
      </c>
    </row>
    <row r="54" spans="1:21" x14ac:dyDescent="0.25">
      <c r="A54">
        <v>51</v>
      </c>
      <c r="B54" t="s">
        <v>221</v>
      </c>
      <c r="C54">
        <v>3</v>
      </c>
      <c r="D54">
        <v>14</v>
      </c>
      <c r="E54" s="3">
        <v>6.3E-3</v>
      </c>
      <c r="F54" s="3">
        <v>0.57999999999999996</v>
      </c>
      <c r="G54">
        <v>3</v>
      </c>
      <c r="H54">
        <v>18</v>
      </c>
      <c r="I54">
        <v>3</v>
      </c>
      <c r="J54">
        <v>14</v>
      </c>
      <c r="L54">
        <v>51</v>
      </c>
      <c r="M54" t="s">
        <v>257</v>
      </c>
      <c r="N54">
        <v>2</v>
      </c>
      <c r="O54">
        <v>7</v>
      </c>
      <c r="P54" s="3">
        <v>6.7000000000000002E-3</v>
      </c>
      <c r="Q54" s="3">
        <v>0.73</v>
      </c>
      <c r="R54">
        <v>0</v>
      </c>
      <c r="S54">
        <v>0</v>
      </c>
      <c r="T54">
        <v>4</v>
      </c>
      <c r="U54">
        <v>15</v>
      </c>
    </row>
    <row r="55" spans="1:21" x14ac:dyDescent="0.25">
      <c r="A55">
        <v>52</v>
      </c>
      <c r="B55" t="s">
        <v>219</v>
      </c>
      <c r="C55">
        <v>3</v>
      </c>
      <c r="D55">
        <v>14</v>
      </c>
      <c r="E55" s="3">
        <v>6.3E-3</v>
      </c>
      <c r="F55" s="3">
        <v>0.57999999999999996</v>
      </c>
      <c r="G55">
        <v>2</v>
      </c>
      <c r="H55">
        <v>10</v>
      </c>
      <c r="I55">
        <v>3</v>
      </c>
      <c r="J55">
        <v>14</v>
      </c>
      <c r="L55">
        <v>52</v>
      </c>
      <c r="M55" t="s">
        <v>258</v>
      </c>
      <c r="N55">
        <v>3</v>
      </c>
      <c r="O55">
        <v>7</v>
      </c>
      <c r="P55" s="3">
        <v>6.7000000000000002E-3</v>
      </c>
      <c r="Q55" s="3">
        <v>0.74</v>
      </c>
      <c r="R55">
        <v>2</v>
      </c>
      <c r="S55">
        <v>5</v>
      </c>
      <c r="T55">
        <v>4</v>
      </c>
      <c r="U55">
        <v>12</v>
      </c>
    </row>
    <row r="56" spans="1:21" x14ac:dyDescent="0.25">
      <c r="A56">
        <v>53</v>
      </c>
      <c r="B56" t="s">
        <v>222</v>
      </c>
      <c r="C56">
        <v>4</v>
      </c>
      <c r="D56">
        <v>14</v>
      </c>
      <c r="E56" s="3">
        <v>6.3E-3</v>
      </c>
      <c r="F56" s="3">
        <v>0.59</v>
      </c>
      <c r="G56">
        <v>2</v>
      </c>
      <c r="H56">
        <v>10</v>
      </c>
      <c r="I56">
        <v>4</v>
      </c>
      <c r="J56">
        <v>14</v>
      </c>
      <c r="L56">
        <v>53</v>
      </c>
      <c r="M56" t="s">
        <v>259</v>
      </c>
      <c r="N56">
        <v>2</v>
      </c>
      <c r="O56">
        <v>7</v>
      </c>
      <c r="P56" s="3">
        <v>6.7000000000000002E-3</v>
      </c>
      <c r="Q56" s="3">
        <v>0.74</v>
      </c>
      <c r="R56">
        <v>1</v>
      </c>
      <c r="S56">
        <v>6</v>
      </c>
      <c r="T56">
        <v>3</v>
      </c>
      <c r="U56">
        <v>9</v>
      </c>
    </row>
    <row r="57" spans="1:21" x14ac:dyDescent="0.25">
      <c r="A57">
        <v>54</v>
      </c>
      <c r="B57" t="s">
        <v>260</v>
      </c>
      <c r="C57">
        <v>4</v>
      </c>
      <c r="D57">
        <v>13</v>
      </c>
      <c r="E57" s="3">
        <v>5.8999999999999999E-3</v>
      </c>
      <c r="F57" s="3">
        <v>0.6</v>
      </c>
      <c r="G57">
        <v>4</v>
      </c>
      <c r="H57">
        <v>18</v>
      </c>
      <c r="I57">
        <v>5</v>
      </c>
      <c r="J57">
        <v>15</v>
      </c>
      <c r="L57">
        <v>54</v>
      </c>
      <c r="M57" t="s">
        <v>261</v>
      </c>
      <c r="N57">
        <v>1</v>
      </c>
      <c r="O57">
        <v>7</v>
      </c>
      <c r="P57" s="3">
        <v>6.7000000000000002E-3</v>
      </c>
      <c r="Q57" s="3">
        <v>0.75</v>
      </c>
      <c r="R57">
        <v>1</v>
      </c>
      <c r="S57">
        <v>6</v>
      </c>
      <c r="T57">
        <v>1</v>
      </c>
      <c r="U57">
        <v>7</v>
      </c>
    </row>
    <row r="58" spans="1:21" x14ac:dyDescent="0.25">
      <c r="A58">
        <v>55</v>
      </c>
      <c r="B58" t="s">
        <v>224</v>
      </c>
      <c r="C58">
        <v>2</v>
      </c>
      <c r="D58">
        <v>13</v>
      </c>
      <c r="E58" s="3">
        <v>5.8999999999999999E-3</v>
      </c>
      <c r="F58" s="3">
        <v>0.6</v>
      </c>
      <c r="G58">
        <v>0</v>
      </c>
      <c r="H58">
        <v>0</v>
      </c>
      <c r="I58">
        <v>2</v>
      </c>
      <c r="J58">
        <v>13</v>
      </c>
      <c r="L58">
        <v>55</v>
      </c>
      <c r="M58" t="s">
        <v>262</v>
      </c>
      <c r="N58">
        <v>2</v>
      </c>
      <c r="O58">
        <v>7</v>
      </c>
      <c r="P58" s="3">
        <v>6.7000000000000002E-3</v>
      </c>
      <c r="Q58" s="3">
        <v>0.76</v>
      </c>
      <c r="R58">
        <v>0</v>
      </c>
      <c r="S58">
        <v>0</v>
      </c>
      <c r="T58">
        <v>2</v>
      </c>
      <c r="U58">
        <v>7</v>
      </c>
    </row>
    <row r="59" spans="1:21" x14ac:dyDescent="0.25">
      <c r="A59">
        <v>56</v>
      </c>
      <c r="B59" t="s">
        <v>226</v>
      </c>
      <c r="C59">
        <v>3</v>
      </c>
      <c r="D59">
        <v>13</v>
      </c>
      <c r="E59" s="3">
        <v>5.8999999999999999E-3</v>
      </c>
      <c r="F59" s="3">
        <v>0.61</v>
      </c>
      <c r="G59">
        <v>1</v>
      </c>
      <c r="H59">
        <v>7</v>
      </c>
      <c r="I59">
        <v>3</v>
      </c>
      <c r="J59">
        <v>13</v>
      </c>
      <c r="L59">
        <v>56</v>
      </c>
      <c r="M59" t="s">
        <v>263</v>
      </c>
      <c r="N59">
        <v>1</v>
      </c>
      <c r="O59">
        <v>7</v>
      </c>
      <c r="P59" s="3">
        <v>6.7000000000000002E-3</v>
      </c>
      <c r="Q59" s="3">
        <v>0.76</v>
      </c>
      <c r="R59">
        <v>5</v>
      </c>
      <c r="S59">
        <v>9</v>
      </c>
      <c r="T59">
        <v>1</v>
      </c>
      <c r="U59">
        <v>7</v>
      </c>
    </row>
    <row r="60" spans="1:21" x14ac:dyDescent="0.25">
      <c r="A60">
        <v>57</v>
      </c>
      <c r="B60" t="s">
        <v>241</v>
      </c>
      <c r="C60">
        <v>3</v>
      </c>
      <c r="D60">
        <v>13</v>
      </c>
      <c r="E60" s="3">
        <v>5.8999999999999999E-3</v>
      </c>
      <c r="F60" s="3">
        <v>0.61</v>
      </c>
      <c r="G60">
        <v>2</v>
      </c>
      <c r="H60">
        <v>11</v>
      </c>
      <c r="I60">
        <v>3</v>
      </c>
      <c r="J60">
        <v>13</v>
      </c>
      <c r="L60">
        <v>57</v>
      </c>
      <c r="M60" t="s">
        <v>264</v>
      </c>
      <c r="N60">
        <v>1</v>
      </c>
      <c r="O60">
        <v>7</v>
      </c>
      <c r="P60" s="3">
        <v>6.7000000000000002E-3</v>
      </c>
      <c r="Q60" s="3">
        <v>0.77</v>
      </c>
      <c r="R60">
        <v>7</v>
      </c>
      <c r="S60">
        <v>19</v>
      </c>
      <c r="T60">
        <v>1</v>
      </c>
      <c r="U60">
        <v>7</v>
      </c>
    </row>
    <row r="61" spans="1:21" x14ac:dyDescent="0.25">
      <c r="A61">
        <v>58</v>
      </c>
      <c r="B61" t="s">
        <v>265</v>
      </c>
      <c r="C61">
        <v>2</v>
      </c>
      <c r="D61">
        <v>12</v>
      </c>
      <c r="E61" s="3">
        <v>5.4000000000000003E-3</v>
      </c>
      <c r="F61" s="3">
        <v>0.62</v>
      </c>
      <c r="G61">
        <v>2</v>
      </c>
      <c r="H61">
        <v>10</v>
      </c>
      <c r="I61">
        <v>3</v>
      </c>
      <c r="J61">
        <v>13</v>
      </c>
      <c r="L61">
        <v>58</v>
      </c>
      <c r="M61" t="s">
        <v>266</v>
      </c>
      <c r="N61">
        <v>2</v>
      </c>
      <c r="O61">
        <v>7</v>
      </c>
      <c r="P61" s="3">
        <v>6.7000000000000002E-3</v>
      </c>
      <c r="Q61" s="3">
        <v>0.78</v>
      </c>
      <c r="R61">
        <v>3</v>
      </c>
      <c r="S61">
        <v>10</v>
      </c>
      <c r="T61">
        <v>2</v>
      </c>
      <c r="U61">
        <v>7</v>
      </c>
    </row>
    <row r="62" spans="1:21" x14ac:dyDescent="0.25">
      <c r="A62">
        <v>59</v>
      </c>
      <c r="B62" t="s">
        <v>258</v>
      </c>
      <c r="C62">
        <v>4</v>
      </c>
      <c r="D62">
        <v>12</v>
      </c>
      <c r="E62" s="3">
        <v>5.4000000000000003E-3</v>
      </c>
      <c r="F62" s="3">
        <v>0.62</v>
      </c>
      <c r="G62">
        <v>2</v>
      </c>
      <c r="H62">
        <v>5</v>
      </c>
      <c r="I62">
        <v>4</v>
      </c>
      <c r="J62">
        <v>12</v>
      </c>
      <c r="L62">
        <v>59</v>
      </c>
      <c r="M62" t="s">
        <v>114</v>
      </c>
      <c r="N62">
        <v>2</v>
      </c>
      <c r="O62">
        <v>6</v>
      </c>
      <c r="P62" s="3">
        <v>5.7000000000000002E-3</v>
      </c>
      <c r="Q62" s="3">
        <v>0.78</v>
      </c>
      <c r="R62">
        <v>10</v>
      </c>
      <c r="S62">
        <v>27</v>
      </c>
      <c r="T62">
        <v>6</v>
      </c>
      <c r="U62">
        <v>34</v>
      </c>
    </row>
    <row r="63" spans="1:21" x14ac:dyDescent="0.25">
      <c r="A63">
        <v>60</v>
      </c>
      <c r="B63" t="s">
        <v>267</v>
      </c>
      <c r="C63">
        <v>3</v>
      </c>
      <c r="D63">
        <v>12</v>
      </c>
      <c r="E63" s="3">
        <v>5.4000000000000003E-3</v>
      </c>
      <c r="F63" s="3">
        <v>0.63</v>
      </c>
      <c r="G63">
        <v>11</v>
      </c>
      <c r="H63">
        <v>46</v>
      </c>
      <c r="I63">
        <v>3</v>
      </c>
      <c r="J63">
        <v>12</v>
      </c>
      <c r="L63">
        <v>60</v>
      </c>
      <c r="M63" t="s">
        <v>242</v>
      </c>
      <c r="N63">
        <v>1</v>
      </c>
      <c r="O63">
        <v>6</v>
      </c>
      <c r="P63" s="3">
        <v>5.7000000000000002E-3</v>
      </c>
      <c r="Q63" s="3">
        <v>0.79</v>
      </c>
      <c r="R63">
        <v>1</v>
      </c>
      <c r="S63">
        <v>4</v>
      </c>
      <c r="T63">
        <v>3</v>
      </c>
      <c r="U63">
        <v>16</v>
      </c>
    </row>
    <row r="64" spans="1:21" x14ac:dyDescent="0.25">
      <c r="A64">
        <v>61</v>
      </c>
      <c r="B64" t="s">
        <v>229</v>
      </c>
      <c r="C64">
        <v>4</v>
      </c>
      <c r="D64">
        <v>12</v>
      </c>
      <c r="E64" s="3">
        <v>5.4000000000000003E-3</v>
      </c>
      <c r="F64" s="3">
        <v>0.64</v>
      </c>
      <c r="G64">
        <v>3</v>
      </c>
      <c r="H64">
        <v>6</v>
      </c>
      <c r="I64">
        <v>4</v>
      </c>
      <c r="J64">
        <v>12</v>
      </c>
      <c r="L64">
        <v>61</v>
      </c>
      <c r="M64" t="s">
        <v>268</v>
      </c>
      <c r="N64">
        <v>1</v>
      </c>
      <c r="O64">
        <v>6</v>
      </c>
      <c r="P64" s="3">
        <v>5.7000000000000002E-3</v>
      </c>
      <c r="Q64" s="3">
        <v>0.8</v>
      </c>
      <c r="R64">
        <v>1</v>
      </c>
      <c r="S64">
        <v>4</v>
      </c>
      <c r="T64">
        <v>2</v>
      </c>
      <c r="U64">
        <v>12</v>
      </c>
    </row>
    <row r="65" spans="1:21" x14ac:dyDescent="0.25">
      <c r="A65">
        <v>62</v>
      </c>
      <c r="B65" t="s">
        <v>228</v>
      </c>
      <c r="C65">
        <v>3</v>
      </c>
      <c r="D65">
        <v>12</v>
      </c>
      <c r="E65" s="3">
        <v>5.4000000000000003E-3</v>
      </c>
      <c r="F65" s="3">
        <v>0.64</v>
      </c>
      <c r="G65">
        <v>1</v>
      </c>
      <c r="H65">
        <v>4</v>
      </c>
      <c r="I65">
        <v>3</v>
      </c>
      <c r="J65">
        <v>12</v>
      </c>
      <c r="L65">
        <v>62</v>
      </c>
      <c r="M65" t="s">
        <v>269</v>
      </c>
      <c r="N65">
        <v>1</v>
      </c>
      <c r="O65">
        <v>6</v>
      </c>
      <c r="P65" s="3">
        <v>5.7000000000000002E-3</v>
      </c>
      <c r="Q65" s="3">
        <v>0.8</v>
      </c>
      <c r="R65">
        <v>0</v>
      </c>
      <c r="S65">
        <v>0</v>
      </c>
      <c r="T65">
        <v>2</v>
      </c>
      <c r="U65">
        <v>12</v>
      </c>
    </row>
    <row r="66" spans="1:21" x14ac:dyDescent="0.25">
      <c r="A66">
        <v>63</v>
      </c>
      <c r="B66" t="s">
        <v>268</v>
      </c>
      <c r="C66">
        <v>2</v>
      </c>
      <c r="D66">
        <v>12</v>
      </c>
      <c r="E66" s="3">
        <v>5.4000000000000003E-3</v>
      </c>
      <c r="F66" s="3">
        <v>0.65</v>
      </c>
      <c r="G66">
        <v>1</v>
      </c>
      <c r="H66">
        <v>4</v>
      </c>
      <c r="I66">
        <v>2</v>
      </c>
      <c r="J66">
        <v>12</v>
      </c>
      <c r="L66">
        <v>63</v>
      </c>
      <c r="M66" t="s">
        <v>270</v>
      </c>
      <c r="N66">
        <v>1</v>
      </c>
      <c r="O66">
        <v>6</v>
      </c>
      <c r="P66" s="3">
        <v>5.7000000000000002E-3</v>
      </c>
      <c r="Q66" s="3">
        <v>0.81</v>
      </c>
      <c r="R66">
        <v>4</v>
      </c>
      <c r="S66">
        <v>14</v>
      </c>
      <c r="T66">
        <v>1</v>
      </c>
      <c r="U66">
        <v>6</v>
      </c>
    </row>
    <row r="67" spans="1:21" x14ac:dyDescent="0.25">
      <c r="A67">
        <v>64</v>
      </c>
      <c r="B67" t="s">
        <v>271</v>
      </c>
      <c r="C67">
        <v>2</v>
      </c>
      <c r="D67">
        <v>12</v>
      </c>
      <c r="E67" s="3">
        <v>5.4000000000000003E-3</v>
      </c>
      <c r="F67" s="3">
        <v>0.65</v>
      </c>
      <c r="G67">
        <v>5</v>
      </c>
      <c r="H67">
        <v>21</v>
      </c>
      <c r="I67">
        <v>2</v>
      </c>
      <c r="J67">
        <v>12</v>
      </c>
      <c r="L67">
        <v>64</v>
      </c>
      <c r="M67" t="s">
        <v>272</v>
      </c>
      <c r="N67">
        <v>1</v>
      </c>
      <c r="O67">
        <v>6</v>
      </c>
      <c r="P67" s="3">
        <v>5.7000000000000002E-3</v>
      </c>
      <c r="Q67" s="3">
        <v>0.81</v>
      </c>
      <c r="R67">
        <v>0</v>
      </c>
      <c r="S67">
        <v>0</v>
      </c>
      <c r="T67">
        <v>1</v>
      </c>
      <c r="U67">
        <v>6</v>
      </c>
    </row>
    <row r="68" spans="1:21" x14ac:dyDescent="0.25">
      <c r="A68">
        <v>65</v>
      </c>
      <c r="B68" t="s">
        <v>273</v>
      </c>
      <c r="C68">
        <v>2</v>
      </c>
      <c r="D68">
        <v>11</v>
      </c>
      <c r="E68" s="3">
        <v>5.0000000000000001E-3</v>
      </c>
      <c r="F68" s="3">
        <v>0.66</v>
      </c>
      <c r="G68">
        <v>6</v>
      </c>
      <c r="H68">
        <v>21</v>
      </c>
      <c r="I68">
        <v>4</v>
      </c>
      <c r="J68">
        <v>17</v>
      </c>
      <c r="L68">
        <v>65</v>
      </c>
      <c r="M68" t="s">
        <v>274</v>
      </c>
      <c r="N68">
        <v>1</v>
      </c>
      <c r="O68">
        <v>6</v>
      </c>
      <c r="P68" s="3">
        <v>5.7000000000000002E-3</v>
      </c>
      <c r="Q68" s="3">
        <v>0.82</v>
      </c>
      <c r="R68">
        <v>0</v>
      </c>
      <c r="S68">
        <v>0</v>
      </c>
      <c r="T68">
        <v>1</v>
      </c>
      <c r="U68">
        <v>6</v>
      </c>
    </row>
    <row r="69" spans="1:21" x14ac:dyDescent="0.25">
      <c r="A69">
        <v>66</v>
      </c>
      <c r="B69" t="s">
        <v>234</v>
      </c>
      <c r="C69">
        <v>2</v>
      </c>
      <c r="D69">
        <v>11</v>
      </c>
      <c r="E69" s="3">
        <v>5.0000000000000001E-3</v>
      </c>
      <c r="F69" s="3">
        <v>0.66</v>
      </c>
      <c r="G69">
        <v>1</v>
      </c>
      <c r="H69">
        <v>3</v>
      </c>
      <c r="I69">
        <v>2</v>
      </c>
      <c r="J69">
        <v>11</v>
      </c>
      <c r="L69">
        <v>66</v>
      </c>
      <c r="M69" t="s">
        <v>275</v>
      </c>
      <c r="N69">
        <v>2</v>
      </c>
      <c r="O69">
        <v>6</v>
      </c>
      <c r="P69" s="3">
        <v>5.7000000000000002E-3</v>
      </c>
      <c r="Q69" s="3">
        <v>0.82</v>
      </c>
      <c r="R69">
        <v>4</v>
      </c>
      <c r="S69">
        <v>15</v>
      </c>
      <c r="T69">
        <v>2</v>
      </c>
      <c r="U69">
        <v>6</v>
      </c>
    </row>
    <row r="70" spans="1:21" x14ac:dyDescent="0.25">
      <c r="A70">
        <v>67</v>
      </c>
      <c r="B70" t="s">
        <v>232</v>
      </c>
      <c r="C70">
        <v>3</v>
      </c>
      <c r="D70">
        <v>11</v>
      </c>
      <c r="E70" s="3">
        <v>5.0000000000000001E-3</v>
      </c>
      <c r="F70" s="3">
        <v>0.67</v>
      </c>
      <c r="G70">
        <v>1</v>
      </c>
      <c r="H70">
        <v>1</v>
      </c>
      <c r="I70">
        <v>3</v>
      </c>
      <c r="J70">
        <v>11</v>
      </c>
      <c r="L70">
        <v>67</v>
      </c>
      <c r="M70" t="s">
        <v>276</v>
      </c>
      <c r="N70">
        <v>1</v>
      </c>
      <c r="O70">
        <v>6</v>
      </c>
      <c r="P70" s="3">
        <v>5.7000000000000002E-3</v>
      </c>
      <c r="Q70" s="3">
        <v>0.83</v>
      </c>
      <c r="R70">
        <v>0</v>
      </c>
      <c r="S70">
        <v>0</v>
      </c>
      <c r="T70">
        <v>1</v>
      </c>
      <c r="U70">
        <v>6</v>
      </c>
    </row>
    <row r="71" spans="1:21" x14ac:dyDescent="0.25">
      <c r="A71">
        <v>68</v>
      </c>
      <c r="B71" t="s">
        <v>277</v>
      </c>
      <c r="C71">
        <v>3</v>
      </c>
      <c r="D71">
        <v>10</v>
      </c>
      <c r="E71" s="3">
        <v>4.4999999999999997E-3</v>
      </c>
      <c r="F71" s="3">
        <v>0.67</v>
      </c>
      <c r="G71">
        <v>35</v>
      </c>
      <c r="H71">
        <v>125</v>
      </c>
      <c r="I71">
        <v>23</v>
      </c>
      <c r="J71">
        <v>79</v>
      </c>
      <c r="L71">
        <v>68</v>
      </c>
      <c r="M71" t="s">
        <v>278</v>
      </c>
      <c r="N71">
        <v>1</v>
      </c>
      <c r="O71">
        <v>6</v>
      </c>
      <c r="P71" s="3">
        <v>5.7000000000000002E-3</v>
      </c>
      <c r="Q71" s="3">
        <v>0.84</v>
      </c>
      <c r="R71">
        <v>0</v>
      </c>
      <c r="S71">
        <v>0</v>
      </c>
      <c r="T71">
        <v>1</v>
      </c>
      <c r="U71">
        <v>6</v>
      </c>
    </row>
    <row r="72" spans="1:21" x14ac:dyDescent="0.25">
      <c r="A72">
        <v>69</v>
      </c>
      <c r="B72" t="s">
        <v>235</v>
      </c>
      <c r="C72">
        <v>3</v>
      </c>
      <c r="D72">
        <v>10</v>
      </c>
      <c r="E72" s="3">
        <v>4.4999999999999997E-3</v>
      </c>
      <c r="F72" s="3">
        <v>0.68</v>
      </c>
      <c r="G72">
        <v>0</v>
      </c>
      <c r="H72">
        <v>0</v>
      </c>
      <c r="I72">
        <v>4</v>
      </c>
      <c r="J72">
        <v>16</v>
      </c>
      <c r="L72">
        <v>69</v>
      </c>
      <c r="M72" t="s">
        <v>279</v>
      </c>
      <c r="N72">
        <v>1</v>
      </c>
      <c r="O72">
        <v>6</v>
      </c>
      <c r="P72" s="3">
        <v>5.7000000000000002E-3</v>
      </c>
      <c r="Q72" s="3">
        <v>0.84</v>
      </c>
      <c r="R72">
        <v>0</v>
      </c>
      <c r="S72">
        <v>0</v>
      </c>
      <c r="T72">
        <v>1</v>
      </c>
      <c r="U72">
        <v>6</v>
      </c>
    </row>
    <row r="73" spans="1:21" x14ac:dyDescent="0.25">
      <c r="A73">
        <v>70</v>
      </c>
      <c r="B73" t="s">
        <v>236</v>
      </c>
      <c r="C73">
        <v>2</v>
      </c>
      <c r="D73">
        <v>10</v>
      </c>
      <c r="E73" s="3">
        <v>4.4999999999999997E-3</v>
      </c>
      <c r="F73" s="3">
        <v>0.68</v>
      </c>
      <c r="G73">
        <v>1</v>
      </c>
      <c r="H73">
        <v>6</v>
      </c>
      <c r="I73">
        <v>2</v>
      </c>
      <c r="J73">
        <v>10</v>
      </c>
      <c r="L73">
        <v>70</v>
      </c>
      <c r="M73" t="s">
        <v>280</v>
      </c>
      <c r="N73">
        <v>2</v>
      </c>
      <c r="O73">
        <v>6</v>
      </c>
      <c r="P73" s="3">
        <v>5.7000000000000002E-3</v>
      </c>
      <c r="Q73" s="3">
        <v>0.85</v>
      </c>
      <c r="R73">
        <v>3</v>
      </c>
      <c r="S73">
        <v>14</v>
      </c>
      <c r="T73">
        <v>2</v>
      </c>
      <c r="U73">
        <v>6</v>
      </c>
    </row>
    <row r="74" spans="1:21" x14ac:dyDescent="0.25">
      <c r="A74">
        <v>71</v>
      </c>
      <c r="B74" t="s">
        <v>281</v>
      </c>
      <c r="C74">
        <v>3</v>
      </c>
      <c r="D74">
        <v>10</v>
      </c>
      <c r="E74" s="3">
        <v>4.4999999999999997E-3</v>
      </c>
      <c r="F74" s="3">
        <v>0.68</v>
      </c>
      <c r="G74">
        <v>5</v>
      </c>
      <c r="H74">
        <v>21</v>
      </c>
      <c r="I74">
        <v>3</v>
      </c>
      <c r="J74">
        <v>10</v>
      </c>
      <c r="L74">
        <v>71</v>
      </c>
      <c r="M74" t="s">
        <v>282</v>
      </c>
      <c r="N74">
        <v>1</v>
      </c>
      <c r="O74">
        <v>6</v>
      </c>
      <c r="P74" s="3">
        <v>5.7000000000000002E-3</v>
      </c>
      <c r="Q74" s="3">
        <v>0.85</v>
      </c>
      <c r="R74">
        <v>1</v>
      </c>
      <c r="S74">
        <v>7</v>
      </c>
      <c r="T74">
        <v>1</v>
      </c>
      <c r="U74">
        <v>6</v>
      </c>
    </row>
    <row r="75" spans="1:21" x14ac:dyDescent="0.25">
      <c r="A75">
        <v>72</v>
      </c>
      <c r="B75" t="s">
        <v>283</v>
      </c>
      <c r="C75">
        <v>2</v>
      </c>
      <c r="D75">
        <v>10</v>
      </c>
      <c r="E75" s="3">
        <v>4.4999999999999997E-3</v>
      </c>
      <c r="F75" s="3">
        <v>0.69</v>
      </c>
      <c r="G75">
        <v>4</v>
      </c>
      <c r="H75">
        <v>19</v>
      </c>
      <c r="I75">
        <v>2</v>
      </c>
      <c r="J75">
        <v>10</v>
      </c>
      <c r="L75">
        <v>72</v>
      </c>
      <c r="M75" t="s">
        <v>284</v>
      </c>
      <c r="N75">
        <v>1</v>
      </c>
      <c r="O75">
        <v>6</v>
      </c>
      <c r="P75" s="3">
        <v>5.7000000000000002E-3</v>
      </c>
      <c r="Q75" s="3">
        <v>0.86</v>
      </c>
      <c r="R75">
        <v>1</v>
      </c>
      <c r="S75">
        <v>5</v>
      </c>
      <c r="T75">
        <v>1</v>
      </c>
      <c r="U75">
        <v>6</v>
      </c>
    </row>
    <row r="76" spans="1:21" x14ac:dyDescent="0.25">
      <c r="A76">
        <v>73</v>
      </c>
      <c r="B76" t="s">
        <v>238</v>
      </c>
      <c r="C76">
        <v>2</v>
      </c>
      <c r="D76">
        <v>10</v>
      </c>
      <c r="E76" s="3">
        <v>4.4999999999999997E-3</v>
      </c>
      <c r="F76" s="3">
        <v>0.69</v>
      </c>
      <c r="G76">
        <v>0</v>
      </c>
      <c r="H76">
        <v>0</v>
      </c>
      <c r="I76">
        <v>2</v>
      </c>
      <c r="J76">
        <v>10</v>
      </c>
      <c r="L76">
        <v>73</v>
      </c>
      <c r="M76" t="s">
        <v>117</v>
      </c>
      <c r="N76">
        <v>1</v>
      </c>
      <c r="O76">
        <v>5</v>
      </c>
      <c r="P76" s="3">
        <v>4.7999999999999996E-3</v>
      </c>
      <c r="Q76" s="3">
        <v>0.86</v>
      </c>
      <c r="R76">
        <v>7</v>
      </c>
      <c r="S76">
        <v>31</v>
      </c>
      <c r="T76">
        <v>8</v>
      </c>
      <c r="U76">
        <v>33</v>
      </c>
    </row>
    <row r="77" spans="1:21" x14ac:dyDescent="0.25">
      <c r="A77">
        <v>74</v>
      </c>
      <c r="B77" t="s">
        <v>285</v>
      </c>
      <c r="C77">
        <v>2</v>
      </c>
      <c r="D77">
        <v>10</v>
      </c>
      <c r="E77" s="3">
        <v>4.4999999999999997E-3</v>
      </c>
      <c r="F77" s="3">
        <v>0.7</v>
      </c>
      <c r="G77">
        <v>0</v>
      </c>
      <c r="H77">
        <v>0</v>
      </c>
      <c r="I77">
        <v>2</v>
      </c>
      <c r="J77">
        <v>10</v>
      </c>
      <c r="L77">
        <v>74</v>
      </c>
      <c r="M77" t="s">
        <v>286</v>
      </c>
      <c r="N77">
        <v>1</v>
      </c>
      <c r="O77">
        <v>5</v>
      </c>
      <c r="P77" s="3">
        <v>4.7999999999999996E-3</v>
      </c>
      <c r="Q77" s="3">
        <v>0.87</v>
      </c>
      <c r="R77">
        <v>0</v>
      </c>
      <c r="S77">
        <v>0</v>
      </c>
      <c r="T77">
        <v>2</v>
      </c>
      <c r="U77">
        <v>8</v>
      </c>
    </row>
    <row r="78" spans="1:21" x14ac:dyDescent="0.25">
      <c r="A78">
        <v>75</v>
      </c>
      <c r="B78" t="s">
        <v>287</v>
      </c>
      <c r="C78">
        <v>3</v>
      </c>
      <c r="D78">
        <v>10</v>
      </c>
      <c r="E78" s="3">
        <v>4.4999999999999997E-3</v>
      </c>
      <c r="F78" s="3">
        <v>0.7</v>
      </c>
      <c r="G78">
        <v>2</v>
      </c>
      <c r="H78">
        <v>5</v>
      </c>
      <c r="I78">
        <v>3</v>
      </c>
      <c r="J78">
        <v>10</v>
      </c>
      <c r="L78">
        <v>75</v>
      </c>
      <c r="M78" t="s">
        <v>288</v>
      </c>
      <c r="N78">
        <v>1</v>
      </c>
      <c r="O78">
        <v>5</v>
      </c>
      <c r="P78" s="3">
        <v>4.7999999999999996E-3</v>
      </c>
      <c r="Q78" s="3">
        <v>0.87</v>
      </c>
      <c r="R78">
        <v>0</v>
      </c>
      <c r="S78">
        <v>0</v>
      </c>
      <c r="T78">
        <v>1</v>
      </c>
      <c r="U78">
        <v>5</v>
      </c>
    </row>
    <row r="79" spans="1:21" x14ac:dyDescent="0.25">
      <c r="A79">
        <v>76</v>
      </c>
      <c r="B79" t="s">
        <v>289</v>
      </c>
      <c r="C79">
        <v>2</v>
      </c>
      <c r="D79">
        <v>10</v>
      </c>
      <c r="E79" s="3">
        <v>4.4999999999999997E-3</v>
      </c>
      <c r="F79" s="3">
        <v>0.71</v>
      </c>
      <c r="G79">
        <v>3</v>
      </c>
      <c r="H79">
        <v>14</v>
      </c>
      <c r="I79">
        <v>2</v>
      </c>
      <c r="J79">
        <v>10</v>
      </c>
      <c r="L79">
        <v>76</v>
      </c>
      <c r="M79" t="s">
        <v>290</v>
      </c>
      <c r="N79">
        <v>1</v>
      </c>
      <c r="O79">
        <v>5</v>
      </c>
      <c r="P79" s="3">
        <v>4.7999999999999996E-3</v>
      </c>
      <c r="Q79" s="3">
        <v>0.88</v>
      </c>
      <c r="R79">
        <v>0</v>
      </c>
      <c r="S79">
        <v>0</v>
      </c>
      <c r="T79">
        <v>1</v>
      </c>
      <c r="U79">
        <v>5</v>
      </c>
    </row>
    <row r="80" spans="1:21" x14ac:dyDescent="0.25">
      <c r="A80">
        <v>77</v>
      </c>
      <c r="B80" t="s">
        <v>239</v>
      </c>
      <c r="C80">
        <v>2</v>
      </c>
      <c r="D80">
        <v>10</v>
      </c>
      <c r="E80" s="3">
        <v>4.4999999999999997E-3</v>
      </c>
      <c r="F80" s="3">
        <v>0.71</v>
      </c>
      <c r="G80">
        <v>0</v>
      </c>
      <c r="H80">
        <v>0</v>
      </c>
      <c r="I80">
        <v>2</v>
      </c>
      <c r="J80">
        <v>10</v>
      </c>
      <c r="L80">
        <v>77</v>
      </c>
      <c r="M80" t="s">
        <v>291</v>
      </c>
      <c r="N80">
        <v>1</v>
      </c>
      <c r="O80">
        <v>5</v>
      </c>
      <c r="P80" s="3">
        <v>4.7999999999999996E-3</v>
      </c>
      <c r="Q80" s="3">
        <v>0.88</v>
      </c>
      <c r="R80">
        <v>0</v>
      </c>
      <c r="S80">
        <v>0</v>
      </c>
      <c r="T80">
        <v>1</v>
      </c>
      <c r="U80">
        <v>5</v>
      </c>
    </row>
    <row r="81" spans="1:21" x14ac:dyDescent="0.25">
      <c r="A81">
        <v>78</v>
      </c>
      <c r="B81" t="s">
        <v>292</v>
      </c>
      <c r="C81">
        <v>1</v>
      </c>
      <c r="D81">
        <v>9</v>
      </c>
      <c r="E81" s="3">
        <v>4.1000000000000003E-3</v>
      </c>
      <c r="F81" s="3">
        <v>0.72</v>
      </c>
      <c r="G81">
        <v>2</v>
      </c>
      <c r="H81">
        <v>10</v>
      </c>
      <c r="I81">
        <v>2</v>
      </c>
      <c r="J81">
        <v>13</v>
      </c>
      <c r="L81">
        <v>78</v>
      </c>
      <c r="M81" t="s">
        <v>293</v>
      </c>
      <c r="N81">
        <v>1</v>
      </c>
      <c r="O81">
        <v>5</v>
      </c>
      <c r="P81" s="3">
        <v>4.7999999999999996E-3</v>
      </c>
      <c r="Q81" s="3">
        <v>0.89</v>
      </c>
      <c r="R81">
        <v>0</v>
      </c>
      <c r="S81">
        <v>0</v>
      </c>
      <c r="T81">
        <v>1</v>
      </c>
      <c r="U81">
        <v>5</v>
      </c>
    </row>
    <row r="82" spans="1:21" x14ac:dyDescent="0.25">
      <c r="A82">
        <v>79</v>
      </c>
      <c r="B82" t="s">
        <v>294</v>
      </c>
      <c r="C82">
        <v>2</v>
      </c>
      <c r="D82">
        <v>9</v>
      </c>
      <c r="E82" s="3">
        <v>4.1000000000000003E-3</v>
      </c>
      <c r="F82" s="3">
        <v>0.72</v>
      </c>
      <c r="G82">
        <v>2</v>
      </c>
      <c r="H82">
        <v>7</v>
      </c>
      <c r="I82">
        <v>2</v>
      </c>
      <c r="J82">
        <v>9</v>
      </c>
      <c r="L82">
        <v>79</v>
      </c>
      <c r="M82" t="s">
        <v>295</v>
      </c>
      <c r="N82">
        <v>1</v>
      </c>
      <c r="O82">
        <v>5</v>
      </c>
      <c r="P82" s="3">
        <v>4.7999999999999996E-3</v>
      </c>
      <c r="Q82" s="3">
        <v>0.89</v>
      </c>
      <c r="R82">
        <v>1</v>
      </c>
      <c r="S82">
        <v>3</v>
      </c>
      <c r="T82">
        <v>1</v>
      </c>
      <c r="U82">
        <v>5</v>
      </c>
    </row>
    <row r="83" spans="1:21" x14ac:dyDescent="0.25">
      <c r="A83">
        <v>80</v>
      </c>
      <c r="B83" t="s">
        <v>296</v>
      </c>
      <c r="C83">
        <v>3</v>
      </c>
      <c r="D83">
        <v>9</v>
      </c>
      <c r="E83" s="3">
        <v>4.1000000000000003E-3</v>
      </c>
      <c r="F83" s="3">
        <v>0.72</v>
      </c>
      <c r="G83">
        <v>4</v>
      </c>
      <c r="H83">
        <v>14</v>
      </c>
      <c r="I83">
        <v>3</v>
      </c>
      <c r="J83">
        <v>9</v>
      </c>
      <c r="L83">
        <v>80</v>
      </c>
      <c r="M83" t="s">
        <v>297</v>
      </c>
      <c r="N83">
        <v>1</v>
      </c>
      <c r="O83">
        <v>5</v>
      </c>
      <c r="P83" s="3">
        <v>4.7999999999999996E-3</v>
      </c>
      <c r="Q83" s="3">
        <v>0.9</v>
      </c>
      <c r="R83">
        <v>0</v>
      </c>
      <c r="S83">
        <v>0</v>
      </c>
      <c r="T83">
        <v>1</v>
      </c>
      <c r="U83">
        <v>5</v>
      </c>
    </row>
    <row r="84" spans="1:21" x14ac:dyDescent="0.25">
      <c r="A84">
        <v>81</v>
      </c>
      <c r="B84" t="s">
        <v>298</v>
      </c>
      <c r="C84">
        <v>2</v>
      </c>
      <c r="D84">
        <v>9</v>
      </c>
      <c r="E84" s="3">
        <v>4.1000000000000003E-3</v>
      </c>
      <c r="F84" s="3">
        <v>0.73</v>
      </c>
      <c r="G84">
        <v>1</v>
      </c>
      <c r="H84">
        <v>6</v>
      </c>
      <c r="I84">
        <v>2</v>
      </c>
      <c r="J84">
        <v>9</v>
      </c>
      <c r="L84">
        <v>81</v>
      </c>
      <c r="M84" t="s">
        <v>299</v>
      </c>
      <c r="N84">
        <v>1</v>
      </c>
      <c r="O84">
        <v>5</v>
      </c>
      <c r="P84" s="3">
        <v>4.7999999999999996E-3</v>
      </c>
      <c r="Q84" s="3">
        <v>0.9</v>
      </c>
      <c r="R84">
        <v>0</v>
      </c>
      <c r="S84">
        <v>0</v>
      </c>
      <c r="T84">
        <v>1</v>
      </c>
      <c r="U84">
        <v>5</v>
      </c>
    </row>
    <row r="85" spans="1:21" x14ac:dyDescent="0.25">
      <c r="A85">
        <v>82</v>
      </c>
      <c r="B85" t="s">
        <v>300</v>
      </c>
      <c r="C85">
        <v>1</v>
      </c>
      <c r="D85">
        <v>9</v>
      </c>
      <c r="E85" s="3">
        <v>4.1000000000000003E-3</v>
      </c>
      <c r="F85" s="3">
        <v>0.73</v>
      </c>
      <c r="G85">
        <v>3</v>
      </c>
      <c r="H85">
        <v>17</v>
      </c>
      <c r="I85">
        <v>1</v>
      </c>
      <c r="J85">
        <v>9</v>
      </c>
      <c r="L85">
        <v>82</v>
      </c>
      <c r="M85" t="s">
        <v>301</v>
      </c>
      <c r="N85">
        <v>1</v>
      </c>
      <c r="O85">
        <v>5</v>
      </c>
      <c r="P85" s="3">
        <v>4.7999999999999996E-3</v>
      </c>
      <c r="Q85" s="3">
        <v>0.91</v>
      </c>
      <c r="R85">
        <v>0</v>
      </c>
      <c r="S85">
        <v>0</v>
      </c>
      <c r="T85">
        <v>1</v>
      </c>
      <c r="U85">
        <v>5</v>
      </c>
    </row>
    <row r="86" spans="1:21" x14ac:dyDescent="0.25">
      <c r="A86">
        <v>83</v>
      </c>
      <c r="B86" t="s">
        <v>245</v>
      </c>
      <c r="C86">
        <v>2</v>
      </c>
      <c r="D86">
        <v>9</v>
      </c>
      <c r="E86" s="3">
        <v>4.1000000000000003E-3</v>
      </c>
      <c r="F86" s="3">
        <v>0.74</v>
      </c>
      <c r="G86">
        <v>0</v>
      </c>
      <c r="H86">
        <v>0</v>
      </c>
      <c r="I86">
        <v>2</v>
      </c>
      <c r="J86">
        <v>9</v>
      </c>
      <c r="L86">
        <v>83</v>
      </c>
      <c r="M86" t="s">
        <v>302</v>
      </c>
      <c r="N86">
        <v>1</v>
      </c>
      <c r="O86">
        <v>5</v>
      </c>
      <c r="P86" s="3">
        <v>4.7999999999999996E-3</v>
      </c>
      <c r="Q86" s="3">
        <v>0.91</v>
      </c>
      <c r="R86">
        <v>2</v>
      </c>
      <c r="S86">
        <v>8</v>
      </c>
      <c r="T86">
        <v>1</v>
      </c>
      <c r="U86">
        <v>5</v>
      </c>
    </row>
    <row r="87" spans="1:21" x14ac:dyDescent="0.25">
      <c r="A87">
        <v>84</v>
      </c>
      <c r="B87" t="s">
        <v>303</v>
      </c>
      <c r="C87">
        <v>2</v>
      </c>
      <c r="D87">
        <v>9</v>
      </c>
      <c r="E87" s="3">
        <v>4.1000000000000003E-3</v>
      </c>
      <c r="F87" s="3">
        <v>0.74</v>
      </c>
      <c r="G87">
        <v>1</v>
      </c>
      <c r="H87">
        <v>6</v>
      </c>
      <c r="I87">
        <v>2</v>
      </c>
      <c r="J87">
        <v>9</v>
      </c>
      <c r="L87">
        <v>84</v>
      </c>
      <c r="M87" t="s">
        <v>304</v>
      </c>
      <c r="N87">
        <v>2</v>
      </c>
      <c r="O87">
        <v>5</v>
      </c>
      <c r="P87" s="3">
        <v>4.7999999999999996E-3</v>
      </c>
      <c r="Q87" s="3">
        <v>0.92</v>
      </c>
      <c r="R87">
        <v>0</v>
      </c>
      <c r="S87">
        <v>0</v>
      </c>
      <c r="T87">
        <v>2</v>
      </c>
      <c r="U87">
        <v>5</v>
      </c>
    </row>
    <row r="88" spans="1:21" x14ac:dyDescent="0.25">
      <c r="A88">
        <v>85</v>
      </c>
      <c r="B88" t="s">
        <v>249</v>
      </c>
      <c r="C88">
        <v>1</v>
      </c>
      <c r="D88">
        <v>9</v>
      </c>
      <c r="E88" s="3">
        <v>4.1000000000000003E-3</v>
      </c>
      <c r="F88" s="3">
        <v>0.74</v>
      </c>
      <c r="G88">
        <v>0</v>
      </c>
      <c r="H88">
        <v>0</v>
      </c>
      <c r="I88">
        <v>1</v>
      </c>
      <c r="J88">
        <v>9</v>
      </c>
      <c r="L88">
        <v>85</v>
      </c>
      <c r="M88" t="s">
        <v>305</v>
      </c>
      <c r="N88">
        <v>1</v>
      </c>
      <c r="O88">
        <v>4</v>
      </c>
      <c r="P88" s="3">
        <v>3.8E-3</v>
      </c>
      <c r="Q88" s="3">
        <v>0.92</v>
      </c>
      <c r="R88">
        <v>0</v>
      </c>
      <c r="S88">
        <v>0</v>
      </c>
      <c r="T88">
        <v>1</v>
      </c>
      <c r="U88">
        <v>4</v>
      </c>
    </row>
    <row r="89" spans="1:21" x14ac:dyDescent="0.25">
      <c r="A89">
        <v>86</v>
      </c>
      <c r="B89" t="s">
        <v>246</v>
      </c>
      <c r="C89">
        <v>2</v>
      </c>
      <c r="D89">
        <v>9</v>
      </c>
      <c r="E89" s="3">
        <v>4.1000000000000003E-3</v>
      </c>
      <c r="F89" s="3">
        <v>0.75</v>
      </c>
      <c r="G89">
        <v>0</v>
      </c>
      <c r="H89">
        <v>0</v>
      </c>
      <c r="I89">
        <v>2</v>
      </c>
      <c r="J89">
        <v>9</v>
      </c>
      <c r="L89">
        <v>86</v>
      </c>
      <c r="M89" t="s">
        <v>306</v>
      </c>
      <c r="N89">
        <v>1</v>
      </c>
      <c r="O89">
        <v>4</v>
      </c>
      <c r="P89" s="3">
        <v>3.8E-3</v>
      </c>
      <c r="Q89" s="3">
        <v>0.92</v>
      </c>
      <c r="R89">
        <v>1</v>
      </c>
      <c r="S89">
        <v>1</v>
      </c>
      <c r="T89">
        <v>1</v>
      </c>
      <c r="U89">
        <v>4</v>
      </c>
    </row>
    <row r="90" spans="1:21" x14ac:dyDescent="0.25">
      <c r="A90">
        <v>87</v>
      </c>
      <c r="B90" t="s">
        <v>248</v>
      </c>
      <c r="C90">
        <v>2</v>
      </c>
      <c r="D90">
        <v>9</v>
      </c>
      <c r="E90" s="3">
        <v>4.1000000000000003E-3</v>
      </c>
      <c r="F90" s="3">
        <v>0.75</v>
      </c>
      <c r="G90">
        <v>1</v>
      </c>
      <c r="H90">
        <v>7</v>
      </c>
      <c r="I90">
        <v>2</v>
      </c>
      <c r="J90">
        <v>9</v>
      </c>
      <c r="L90">
        <v>87</v>
      </c>
      <c r="M90" t="s">
        <v>307</v>
      </c>
      <c r="N90">
        <v>1</v>
      </c>
      <c r="O90">
        <v>4</v>
      </c>
      <c r="P90" s="3">
        <v>3.8E-3</v>
      </c>
      <c r="Q90" s="3">
        <v>0.93</v>
      </c>
      <c r="R90">
        <v>6</v>
      </c>
      <c r="S90">
        <v>24</v>
      </c>
      <c r="T90">
        <v>1</v>
      </c>
      <c r="U90">
        <v>4</v>
      </c>
    </row>
    <row r="91" spans="1:21" x14ac:dyDescent="0.25">
      <c r="A91">
        <v>88</v>
      </c>
      <c r="B91" t="s">
        <v>243</v>
      </c>
      <c r="C91">
        <v>2</v>
      </c>
      <c r="D91">
        <v>9</v>
      </c>
      <c r="E91" s="3">
        <v>4.1000000000000003E-3</v>
      </c>
      <c r="F91" s="3">
        <v>0.76</v>
      </c>
      <c r="G91">
        <v>1</v>
      </c>
      <c r="H91">
        <v>5</v>
      </c>
      <c r="I91">
        <v>2</v>
      </c>
      <c r="J91">
        <v>9</v>
      </c>
      <c r="L91">
        <v>88</v>
      </c>
      <c r="M91" t="s">
        <v>308</v>
      </c>
      <c r="N91">
        <v>1</v>
      </c>
      <c r="O91">
        <v>4</v>
      </c>
      <c r="P91" s="3">
        <v>3.8E-3</v>
      </c>
      <c r="Q91" s="3">
        <v>0.93</v>
      </c>
      <c r="R91">
        <v>0</v>
      </c>
      <c r="S91">
        <v>0</v>
      </c>
      <c r="T91">
        <v>1</v>
      </c>
      <c r="U91">
        <v>4</v>
      </c>
    </row>
    <row r="92" spans="1:21" x14ac:dyDescent="0.25">
      <c r="A92">
        <v>89</v>
      </c>
      <c r="B92" t="s">
        <v>244</v>
      </c>
      <c r="C92">
        <v>2</v>
      </c>
      <c r="D92">
        <v>9</v>
      </c>
      <c r="E92" s="3">
        <v>4.1000000000000003E-3</v>
      </c>
      <c r="F92" s="3">
        <v>0.76</v>
      </c>
      <c r="G92">
        <v>2</v>
      </c>
      <c r="H92">
        <v>6</v>
      </c>
      <c r="I92">
        <v>2</v>
      </c>
      <c r="J92">
        <v>9</v>
      </c>
      <c r="L92">
        <v>89</v>
      </c>
      <c r="M92" t="s">
        <v>309</v>
      </c>
      <c r="N92">
        <v>1</v>
      </c>
      <c r="O92">
        <v>4</v>
      </c>
      <c r="P92" s="3">
        <v>3.8E-3</v>
      </c>
      <c r="Q92" s="3">
        <v>0.93</v>
      </c>
      <c r="R92">
        <v>0</v>
      </c>
      <c r="S92">
        <v>0</v>
      </c>
      <c r="T92">
        <v>1</v>
      </c>
      <c r="U92">
        <v>4</v>
      </c>
    </row>
    <row r="93" spans="1:21" x14ac:dyDescent="0.25">
      <c r="A93">
        <v>90</v>
      </c>
      <c r="B93" t="s">
        <v>250</v>
      </c>
      <c r="C93">
        <v>2</v>
      </c>
      <c r="D93">
        <v>8</v>
      </c>
      <c r="E93" s="3">
        <v>3.5999999999999999E-3</v>
      </c>
      <c r="F93" s="3">
        <v>0.76</v>
      </c>
      <c r="G93">
        <v>0</v>
      </c>
      <c r="H93">
        <v>0</v>
      </c>
      <c r="I93">
        <v>3</v>
      </c>
      <c r="J93">
        <v>14</v>
      </c>
      <c r="L93">
        <v>90</v>
      </c>
      <c r="M93" t="s">
        <v>310</v>
      </c>
      <c r="N93">
        <v>1</v>
      </c>
      <c r="O93">
        <v>4</v>
      </c>
      <c r="P93" s="3">
        <v>3.8E-3</v>
      </c>
      <c r="Q93" s="3">
        <v>0.94</v>
      </c>
      <c r="R93">
        <v>2</v>
      </c>
      <c r="S93">
        <v>3</v>
      </c>
      <c r="T93">
        <v>1</v>
      </c>
      <c r="U93">
        <v>4</v>
      </c>
    </row>
    <row r="94" spans="1:21" x14ac:dyDescent="0.25">
      <c r="A94">
        <v>91</v>
      </c>
      <c r="B94" t="s">
        <v>311</v>
      </c>
      <c r="C94">
        <v>2</v>
      </c>
      <c r="D94">
        <v>8</v>
      </c>
      <c r="E94" s="3">
        <v>3.5999999999999999E-3</v>
      </c>
      <c r="F94" s="3">
        <v>0.77</v>
      </c>
      <c r="G94">
        <v>3</v>
      </c>
      <c r="H94">
        <v>13</v>
      </c>
      <c r="I94">
        <v>2</v>
      </c>
      <c r="J94">
        <v>8</v>
      </c>
      <c r="L94">
        <v>91</v>
      </c>
      <c r="M94" t="s">
        <v>312</v>
      </c>
      <c r="N94">
        <v>1</v>
      </c>
      <c r="O94">
        <v>4</v>
      </c>
      <c r="P94" s="3">
        <v>3.8E-3</v>
      </c>
      <c r="Q94" s="3">
        <v>0.94</v>
      </c>
      <c r="R94">
        <v>0</v>
      </c>
      <c r="S94">
        <v>0</v>
      </c>
      <c r="T94">
        <v>1</v>
      </c>
      <c r="U94">
        <v>4</v>
      </c>
    </row>
    <row r="95" spans="1:21" x14ac:dyDescent="0.25">
      <c r="A95">
        <v>92</v>
      </c>
      <c r="B95" t="s">
        <v>286</v>
      </c>
      <c r="C95">
        <v>2</v>
      </c>
      <c r="D95">
        <v>8</v>
      </c>
      <c r="E95" s="3">
        <v>3.5999999999999999E-3</v>
      </c>
      <c r="F95" s="3">
        <v>0.77</v>
      </c>
      <c r="G95">
        <v>0</v>
      </c>
      <c r="H95">
        <v>0</v>
      </c>
      <c r="I95">
        <v>2</v>
      </c>
      <c r="J95">
        <v>8</v>
      </c>
      <c r="L95">
        <v>92</v>
      </c>
      <c r="M95" t="s">
        <v>313</v>
      </c>
      <c r="N95">
        <v>1</v>
      </c>
      <c r="O95">
        <v>4</v>
      </c>
      <c r="P95" s="3">
        <v>3.8E-3</v>
      </c>
      <c r="Q95" s="3">
        <v>0.95</v>
      </c>
      <c r="R95">
        <v>2</v>
      </c>
      <c r="S95">
        <v>8</v>
      </c>
      <c r="T95">
        <v>1</v>
      </c>
      <c r="U95">
        <v>4</v>
      </c>
    </row>
    <row r="96" spans="1:21" x14ac:dyDescent="0.25">
      <c r="A96">
        <v>93</v>
      </c>
      <c r="B96" t="s">
        <v>314</v>
      </c>
      <c r="C96">
        <v>1</v>
      </c>
      <c r="D96">
        <v>8</v>
      </c>
      <c r="E96" s="3">
        <v>3.5999999999999999E-3</v>
      </c>
      <c r="F96" s="3">
        <v>0.78</v>
      </c>
      <c r="G96">
        <v>8</v>
      </c>
      <c r="H96">
        <v>46</v>
      </c>
      <c r="I96">
        <v>1</v>
      </c>
      <c r="J96">
        <v>8</v>
      </c>
      <c r="L96">
        <v>93</v>
      </c>
      <c r="M96" t="s">
        <v>315</v>
      </c>
      <c r="N96">
        <v>1</v>
      </c>
      <c r="O96">
        <v>4</v>
      </c>
      <c r="P96" s="3">
        <v>3.8E-3</v>
      </c>
      <c r="Q96" s="3">
        <v>0.95</v>
      </c>
      <c r="R96">
        <v>0</v>
      </c>
      <c r="S96">
        <v>0</v>
      </c>
      <c r="T96">
        <v>1</v>
      </c>
      <c r="U96">
        <v>4</v>
      </c>
    </row>
    <row r="97" spans="1:21" x14ac:dyDescent="0.25">
      <c r="A97">
        <v>94</v>
      </c>
      <c r="B97" t="s">
        <v>316</v>
      </c>
      <c r="C97">
        <v>1</v>
      </c>
      <c r="D97">
        <v>8</v>
      </c>
      <c r="E97" s="3">
        <v>3.5999999999999999E-3</v>
      </c>
      <c r="F97" s="3">
        <v>0.78</v>
      </c>
      <c r="G97">
        <v>8</v>
      </c>
      <c r="H97">
        <v>51</v>
      </c>
      <c r="I97">
        <v>1</v>
      </c>
      <c r="J97">
        <v>8</v>
      </c>
      <c r="L97">
        <v>94</v>
      </c>
      <c r="M97" t="s">
        <v>317</v>
      </c>
      <c r="N97">
        <v>1</v>
      </c>
      <c r="O97">
        <v>3</v>
      </c>
      <c r="P97" s="3">
        <v>2.8999999999999998E-3</v>
      </c>
      <c r="Q97" s="3">
        <v>0.95</v>
      </c>
      <c r="R97">
        <v>0</v>
      </c>
      <c r="S97">
        <v>0</v>
      </c>
      <c r="T97">
        <v>2</v>
      </c>
      <c r="U97">
        <v>7</v>
      </c>
    </row>
    <row r="98" spans="1:21" x14ac:dyDescent="0.25">
      <c r="A98">
        <v>95</v>
      </c>
      <c r="B98" t="s">
        <v>256</v>
      </c>
      <c r="C98">
        <v>2</v>
      </c>
      <c r="D98">
        <v>8</v>
      </c>
      <c r="E98" s="3">
        <v>3.5999999999999999E-3</v>
      </c>
      <c r="F98" s="3">
        <v>0.78</v>
      </c>
      <c r="G98">
        <v>0</v>
      </c>
      <c r="H98">
        <v>0</v>
      </c>
      <c r="I98">
        <v>2</v>
      </c>
      <c r="J98">
        <v>8</v>
      </c>
      <c r="L98">
        <v>95</v>
      </c>
      <c r="M98" t="s">
        <v>318</v>
      </c>
      <c r="N98">
        <v>1</v>
      </c>
      <c r="O98">
        <v>3</v>
      </c>
      <c r="P98" s="3">
        <v>2.8999999999999998E-3</v>
      </c>
      <c r="Q98" s="3">
        <v>0.96</v>
      </c>
      <c r="R98">
        <v>0</v>
      </c>
      <c r="S98">
        <v>0</v>
      </c>
      <c r="T98">
        <v>1</v>
      </c>
      <c r="U98">
        <v>3</v>
      </c>
    </row>
    <row r="99" spans="1:21" x14ac:dyDescent="0.25">
      <c r="A99">
        <v>96</v>
      </c>
      <c r="B99" t="s">
        <v>252</v>
      </c>
      <c r="C99">
        <v>2</v>
      </c>
      <c r="D99">
        <v>8</v>
      </c>
      <c r="E99" s="3">
        <v>3.5999999999999999E-3</v>
      </c>
      <c r="F99" s="3">
        <v>0.79</v>
      </c>
      <c r="G99">
        <v>4</v>
      </c>
      <c r="H99">
        <v>15</v>
      </c>
      <c r="I99">
        <v>2</v>
      </c>
      <c r="J99">
        <v>8</v>
      </c>
      <c r="L99">
        <v>96</v>
      </c>
      <c r="M99" t="s">
        <v>319</v>
      </c>
      <c r="N99">
        <v>1</v>
      </c>
      <c r="O99">
        <v>3</v>
      </c>
      <c r="P99" s="3">
        <v>2.8999999999999998E-3</v>
      </c>
      <c r="Q99" s="3">
        <v>0.96</v>
      </c>
      <c r="R99">
        <v>1</v>
      </c>
      <c r="S99">
        <v>5</v>
      </c>
      <c r="T99">
        <v>1</v>
      </c>
      <c r="U99">
        <v>3</v>
      </c>
    </row>
    <row r="100" spans="1:21" x14ac:dyDescent="0.25">
      <c r="A100">
        <v>97</v>
      </c>
      <c r="B100" t="s">
        <v>320</v>
      </c>
      <c r="C100">
        <v>2</v>
      </c>
      <c r="D100">
        <v>8</v>
      </c>
      <c r="E100" s="3">
        <v>3.5999999999999999E-3</v>
      </c>
      <c r="F100" s="3">
        <v>0.79</v>
      </c>
      <c r="G100">
        <v>0</v>
      </c>
      <c r="H100">
        <v>0</v>
      </c>
      <c r="I100">
        <v>2</v>
      </c>
      <c r="J100">
        <v>8</v>
      </c>
      <c r="L100">
        <v>97</v>
      </c>
      <c r="M100" t="s">
        <v>321</v>
      </c>
      <c r="N100">
        <v>1</v>
      </c>
      <c r="O100">
        <v>3</v>
      </c>
      <c r="P100" s="3">
        <v>2.8999999999999998E-3</v>
      </c>
      <c r="Q100" s="3">
        <v>0.96</v>
      </c>
      <c r="R100">
        <v>0</v>
      </c>
      <c r="S100">
        <v>0</v>
      </c>
      <c r="T100">
        <v>1</v>
      </c>
      <c r="U100">
        <v>3</v>
      </c>
    </row>
    <row r="101" spans="1:21" x14ac:dyDescent="0.25">
      <c r="A101">
        <v>98</v>
      </c>
      <c r="B101" t="s">
        <v>254</v>
      </c>
      <c r="C101">
        <v>2</v>
      </c>
      <c r="D101">
        <v>8</v>
      </c>
      <c r="E101" s="3">
        <v>3.5999999999999999E-3</v>
      </c>
      <c r="F101" s="3">
        <v>0.79</v>
      </c>
      <c r="G101">
        <v>4</v>
      </c>
      <c r="H101">
        <v>16</v>
      </c>
      <c r="I101">
        <v>2</v>
      </c>
      <c r="J101">
        <v>8</v>
      </c>
      <c r="L101">
        <v>98</v>
      </c>
      <c r="M101" t="s">
        <v>322</v>
      </c>
      <c r="N101">
        <v>1</v>
      </c>
      <c r="O101">
        <v>3</v>
      </c>
      <c r="P101" s="3">
        <v>2.8999999999999998E-3</v>
      </c>
      <c r="Q101" s="3">
        <v>0.96</v>
      </c>
      <c r="R101">
        <v>0</v>
      </c>
      <c r="S101">
        <v>0</v>
      </c>
      <c r="T101">
        <v>1</v>
      </c>
      <c r="U101">
        <v>3</v>
      </c>
    </row>
    <row r="102" spans="1:21" x14ac:dyDescent="0.25">
      <c r="A102">
        <v>99</v>
      </c>
      <c r="B102" t="s">
        <v>323</v>
      </c>
      <c r="C102">
        <v>4</v>
      </c>
      <c r="D102">
        <v>8</v>
      </c>
      <c r="E102" s="3">
        <v>3.5999999999999999E-3</v>
      </c>
      <c r="F102" s="3">
        <v>0.8</v>
      </c>
      <c r="G102">
        <v>14</v>
      </c>
      <c r="H102">
        <v>35</v>
      </c>
      <c r="I102">
        <v>4</v>
      </c>
      <c r="J102">
        <v>8</v>
      </c>
      <c r="L102">
        <v>99</v>
      </c>
      <c r="M102" t="s">
        <v>324</v>
      </c>
      <c r="N102">
        <v>1</v>
      </c>
      <c r="O102">
        <v>3</v>
      </c>
      <c r="P102" s="3">
        <v>2.8999999999999998E-3</v>
      </c>
      <c r="Q102" s="3">
        <v>0.97</v>
      </c>
      <c r="R102">
        <v>2</v>
      </c>
      <c r="S102">
        <v>12</v>
      </c>
      <c r="T102">
        <v>1</v>
      </c>
      <c r="U102">
        <v>3</v>
      </c>
    </row>
    <row r="103" spans="1:21" x14ac:dyDescent="0.25">
      <c r="A103">
        <v>100</v>
      </c>
      <c r="B103" t="s">
        <v>257</v>
      </c>
      <c r="C103">
        <v>2</v>
      </c>
      <c r="D103">
        <v>7</v>
      </c>
      <c r="E103" s="3">
        <v>3.2000000000000002E-3</v>
      </c>
      <c r="F103" s="3">
        <v>0.8</v>
      </c>
      <c r="G103">
        <v>0</v>
      </c>
      <c r="H103">
        <v>0</v>
      </c>
      <c r="I103">
        <v>4</v>
      </c>
      <c r="J103">
        <v>15</v>
      </c>
      <c r="L103">
        <v>100</v>
      </c>
      <c r="M103" t="s">
        <v>325</v>
      </c>
      <c r="N103">
        <v>1</v>
      </c>
      <c r="O103">
        <v>3</v>
      </c>
      <c r="P103" s="3">
        <v>2.8999999999999998E-3</v>
      </c>
      <c r="Q103" s="3">
        <v>0.97</v>
      </c>
      <c r="R103">
        <v>0</v>
      </c>
      <c r="S103">
        <v>0</v>
      </c>
      <c r="T103">
        <v>1</v>
      </c>
      <c r="U103">
        <v>3</v>
      </c>
    </row>
    <row r="104" spans="1:21" x14ac:dyDescent="0.25">
      <c r="A104">
        <v>101</v>
      </c>
      <c r="B104" t="s">
        <v>259</v>
      </c>
      <c r="C104">
        <v>2</v>
      </c>
      <c r="D104">
        <v>7</v>
      </c>
      <c r="E104" s="3">
        <v>3.2000000000000002E-3</v>
      </c>
      <c r="F104" s="3">
        <v>0.8</v>
      </c>
      <c r="G104">
        <v>1</v>
      </c>
      <c r="H104">
        <v>6</v>
      </c>
      <c r="I104">
        <v>3</v>
      </c>
      <c r="J104">
        <v>9</v>
      </c>
      <c r="L104">
        <v>101</v>
      </c>
      <c r="M104" t="s">
        <v>326</v>
      </c>
      <c r="N104">
        <v>1</v>
      </c>
      <c r="O104">
        <v>3</v>
      </c>
      <c r="P104" s="3">
        <v>2.8999999999999998E-3</v>
      </c>
      <c r="Q104" s="3">
        <v>0.97</v>
      </c>
      <c r="R104">
        <v>2</v>
      </c>
      <c r="S104">
        <v>10</v>
      </c>
      <c r="T104">
        <v>1</v>
      </c>
      <c r="U104">
        <v>3</v>
      </c>
    </row>
    <row r="105" spans="1:21" x14ac:dyDescent="0.25">
      <c r="A105">
        <v>102</v>
      </c>
      <c r="B105" t="s">
        <v>261</v>
      </c>
      <c r="C105">
        <v>1</v>
      </c>
      <c r="D105">
        <v>7</v>
      </c>
      <c r="E105" s="3">
        <v>3.2000000000000002E-3</v>
      </c>
      <c r="F105" s="3">
        <v>0.81</v>
      </c>
      <c r="G105">
        <v>1</v>
      </c>
      <c r="H105">
        <v>6</v>
      </c>
      <c r="I105">
        <v>1</v>
      </c>
      <c r="J105">
        <v>7</v>
      </c>
      <c r="L105">
        <v>102</v>
      </c>
      <c r="M105" t="s">
        <v>327</v>
      </c>
      <c r="N105">
        <v>1</v>
      </c>
      <c r="O105">
        <v>3</v>
      </c>
      <c r="P105" s="3">
        <v>2.8999999999999998E-3</v>
      </c>
      <c r="Q105" s="3">
        <v>0.98</v>
      </c>
      <c r="R105">
        <v>0</v>
      </c>
      <c r="S105">
        <v>0</v>
      </c>
      <c r="T105">
        <v>1</v>
      </c>
      <c r="U105">
        <v>3</v>
      </c>
    </row>
    <row r="106" spans="1:21" x14ac:dyDescent="0.25">
      <c r="A106">
        <v>103</v>
      </c>
      <c r="B106" t="s">
        <v>262</v>
      </c>
      <c r="C106">
        <v>2</v>
      </c>
      <c r="D106">
        <v>7</v>
      </c>
      <c r="E106" s="3">
        <v>3.2000000000000002E-3</v>
      </c>
      <c r="F106" s="3">
        <v>0.81</v>
      </c>
      <c r="G106">
        <v>0</v>
      </c>
      <c r="H106">
        <v>0</v>
      </c>
      <c r="I106">
        <v>2</v>
      </c>
      <c r="J106">
        <v>7</v>
      </c>
      <c r="L106">
        <v>103</v>
      </c>
      <c r="M106" t="s">
        <v>328</v>
      </c>
      <c r="N106">
        <v>1</v>
      </c>
      <c r="O106">
        <v>3</v>
      </c>
      <c r="P106" s="3">
        <v>2.8999999999999998E-3</v>
      </c>
      <c r="Q106" s="3">
        <v>0.98</v>
      </c>
      <c r="R106">
        <v>0</v>
      </c>
      <c r="S106">
        <v>0</v>
      </c>
      <c r="T106">
        <v>1</v>
      </c>
      <c r="U106">
        <v>3</v>
      </c>
    </row>
    <row r="107" spans="1:21" x14ac:dyDescent="0.25">
      <c r="A107">
        <v>104</v>
      </c>
      <c r="B107" t="s">
        <v>329</v>
      </c>
      <c r="C107">
        <v>1</v>
      </c>
      <c r="D107">
        <v>7</v>
      </c>
      <c r="E107" s="3">
        <v>3.2000000000000002E-3</v>
      </c>
      <c r="F107" s="3">
        <v>0.81</v>
      </c>
      <c r="G107">
        <v>1</v>
      </c>
      <c r="H107">
        <v>3</v>
      </c>
      <c r="I107">
        <v>1</v>
      </c>
      <c r="J107">
        <v>7</v>
      </c>
      <c r="L107">
        <v>104</v>
      </c>
      <c r="M107" t="s">
        <v>330</v>
      </c>
      <c r="N107">
        <v>1</v>
      </c>
      <c r="O107">
        <v>3</v>
      </c>
      <c r="P107" s="3">
        <v>2.8999999999999998E-3</v>
      </c>
      <c r="Q107" s="3">
        <v>0.98</v>
      </c>
      <c r="R107">
        <v>0</v>
      </c>
      <c r="S107">
        <v>0</v>
      </c>
      <c r="T107">
        <v>1</v>
      </c>
      <c r="U107">
        <v>3</v>
      </c>
    </row>
    <row r="108" spans="1:21" x14ac:dyDescent="0.25">
      <c r="A108">
        <v>105</v>
      </c>
      <c r="B108" t="s">
        <v>317</v>
      </c>
      <c r="C108">
        <v>2</v>
      </c>
      <c r="D108">
        <v>7</v>
      </c>
      <c r="E108" s="3">
        <v>3.2000000000000002E-3</v>
      </c>
      <c r="F108" s="3">
        <v>0.82</v>
      </c>
      <c r="G108">
        <v>0</v>
      </c>
      <c r="H108">
        <v>0</v>
      </c>
      <c r="I108">
        <v>2</v>
      </c>
      <c r="J108">
        <v>7</v>
      </c>
      <c r="L108">
        <v>105</v>
      </c>
      <c r="M108" t="s">
        <v>331</v>
      </c>
      <c r="N108">
        <v>1</v>
      </c>
      <c r="O108">
        <v>3</v>
      </c>
      <c r="P108" s="3">
        <v>2.8999999999999998E-3</v>
      </c>
      <c r="Q108" s="3">
        <v>0.98</v>
      </c>
      <c r="R108">
        <v>0</v>
      </c>
      <c r="S108">
        <v>0</v>
      </c>
      <c r="T108">
        <v>1</v>
      </c>
      <c r="U108">
        <v>3</v>
      </c>
    </row>
    <row r="109" spans="1:21" x14ac:dyDescent="0.25">
      <c r="A109">
        <v>106</v>
      </c>
      <c r="B109" t="s">
        <v>332</v>
      </c>
      <c r="C109">
        <v>1</v>
      </c>
      <c r="D109">
        <v>7</v>
      </c>
      <c r="E109" s="3">
        <v>3.2000000000000002E-3</v>
      </c>
      <c r="F109" s="3">
        <v>0.82</v>
      </c>
      <c r="G109">
        <v>17</v>
      </c>
      <c r="H109">
        <v>51</v>
      </c>
      <c r="I109">
        <v>1</v>
      </c>
      <c r="J109">
        <v>7</v>
      </c>
      <c r="L109">
        <v>106</v>
      </c>
      <c r="M109" t="s">
        <v>333</v>
      </c>
      <c r="N109">
        <v>1</v>
      </c>
      <c r="O109">
        <v>2</v>
      </c>
      <c r="P109" s="3">
        <v>1.9E-3</v>
      </c>
      <c r="Q109" s="3">
        <v>0.99</v>
      </c>
      <c r="R109">
        <v>0</v>
      </c>
      <c r="S109">
        <v>0</v>
      </c>
      <c r="T109">
        <v>4</v>
      </c>
      <c r="U109">
        <v>15</v>
      </c>
    </row>
    <row r="110" spans="1:21" x14ac:dyDescent="0.25">
      <c r="A110">
        <v>107</v>
      </c>
      <c r="B110" t="s">
        <v>263</v>
      </c>
      <c r="C110">
        <v>1</v>
      </c>
      <c r="D110">
        <v>7</v>
      </c>
      <c r="E110" s="3">
        <v>3.2000000000000002E-3</v>
      </c>
      <c r="F110" s="3">
        <v>0.82</v>
      </c>
      <c r="G110">
        <v>5</v>
      </c>
      <c r="H110">
        <v>9</v>
      </c>
      <c r="I110">
        <v>1</v>
      </c>
      <c r="J110">
        <v>7</v>
      </c>
      <c r="L110">
        <v>107</v>
      </c>
      <c r="M110" t="s">
        <v>296</v>
      </c>
      <c r="N110">
        <v>1</v>
      </c>
      <c r="O110">
        <v>2</v>
      </c>
      <c r="P110" s="3">
        <v>1.9E-3</v>
      </c>
      <c r="Q110" s="3">
        <v>0.99</v>
      </c>
      <c r="R110">
        <v>4</v>
      </c>
      <c r="S110">
        <v>14</v>
      </c>
      <c r="T110">
        <v>3</v>
      </c>
      <c r="U110">
        <v>9</v>
      </c>
    </row>
    <row r="111" spans="1:21" x14ac:dyDescent="0.25">
      <c r="A111">
        <v>108</v>
      </c>
      <c r="B111" t="s">
        <v>264</v>
      </c>
      <c r="C111">
        <v>1</v>
      </c>
      <c r="D111">
        <v>7</v>
      </c>
      <c r="E111" s="3">
        <v>3.2000000000000002E-3</v>
      </c>
      <c r="F111" s="3">
        <v>0.83</v>
      </c>
      <c r="G111">
        <v>7</v>
      </c>
      <c r="H111">
        <v>19</v>
      </c>
      <c r="I111">
        <v>1</v>
      </c>
      <c r="J111">
        <v>7</v>
      </c>
      <c r="L111">
        <v>108</v>
      </c>
      <c r="M111" t="s">
        <v>334</v>
      </c>
      <c r="N111">
        <v>1</v>
      </c>
      <c r="O111">
        <v>2</v>
      </c>
      <c r="P111" s="3">
        <v>1.9E-3</v>
      </c>
      <c r="Q111" s="3">
        <v>0.99</v>
      </c>
      <c r="R111">
        <v>0</v>
      </c>
      <c r="S111">
        <v>0</v>
      </c>
      <c r="T111">
        <v>1</v>
      </c>
      <c r="U111">
        <v>2</v>
      </c>
    </row>
    <row r="112" spans="1:21" x14ac:dyDescent="0.25">
      <c r="A112">
        <v>109</v>
      </c>
      <c r="B112" t="s">
        <v>335</v>
      </c>
      <c r="C112">
        <v>1</v>
      </c>
      <c r="D112">
        <v>7</v>
      </c>
      <c r="E112" s="3">
        <v>3.2000000000000002E-3</v>
      </c>
      <c r="F112" s="3">
        <v>0.83</v>
      </c>
      <c r="G112">
        <v>12</v>
      </c>
      <c r="H112">
        <v>56</v>
      </c>
      <c r="I112">
        <v>1</v>
      </c>
      <c r="J112">
        <v>7</v>
      </c>
      <c r="L112">
        <v>109</v>
      </c>
      <c r="M112" t="s">
        <v>336</v>
      </c>
      <c r="N112">
        <v>1</v>
      </c>
      <c r="O112">
        <v>2</v>
      </c>
      <c r="P112" s="3">
        <v>1.9E-3</v>
      </c>
      <c r="Q112" s="3">
        <v>0.99</v>
      </c>
      <c r="R112">
        <v>0</v>
      </c>
      <c r="S112">
        <v>0</v>
      </c>
      <c r="T112">
        <v>1</v>
      </c>
      <c r="U112">
        <v>2</v>
      </c>
    </row>
    <row r="113" spans="1:21" x14ac:dyDescent="0.25">
      <c r="A113">
        <v>110</v>
      </c>
      <c r="B113" t="s">
        <v>266</v>
      </c>
      <c r="C113">
        <v>2</v>
      </c>
      <c r="D113">
        <v>7</v>
      </c>
      <c r="E113" s="3">
        <v>3.2000000000000002E-3</v>
      </c>
      <c r="F113" s="3">
        <v>0.83</v>
      </c>
      <c r="G113">
        <v>3</v>
      </c>
      <c r="H113">
        <v>10</v>
      </c>
      <c r="I113">
        <v>2</v>
      </c>
      <c r="J113">
        <v>7</v>
      </c>
      <c r="L113">
        <v>110</v>
      </c>
      <c r="M113" t="s">
        <v>337</v>
      </c>
      <c r="N113">
        <v>1</v>
      </c>
      <c r="O113">
        <v>2</v>
      </c>
      <c r="P113" s="3">
        <v>1.9E-3</v>
      </c>
      <c r="Q113" s="3">
        <v>0.99</v>
      </c>
      <c r="R113">
        <v>0</v>
      </c>
      <c r="S113">
        <v>0</v>
      </c>
      <c r="T113">
        <v>1</v>
      </c>
      <c r="U113">
        <v>2</v>
      </c>
    </row>
    <row r="114" spans="1:21" x14ac:dyDescent="0.25">
      <c r="A114">
        <v>111</v>
      </c>
      <c r="B114" t="s">
        <v>269</v>
      </c>
      <c r="C114">
        <v>1</v>
      </c>
      <c r="D114">
        <v>6</v>
      </c>
      <c r="E114" s="3">
        <v>2.7000000000000001E-3</v>
      </c>
      <c r="F114" s="3">
        <v>0.83</v>
      </c>
      <c r="G114">
        <v>0</v>
      </c>
      <c r="H114">
        <v>0</v>
      </c>
      <c r="I114">
        <v>2</v>
      </c>
      <c r="J114">
        <v>12</v>
      </c>
      <c r="L114">
        <v>111</v>
      </c>
      <c r="M114" t="s">
        <v>281</v>
      </c>
      <c r="N114">
        <v>1</v>
      </c>
      <c r="O114">
        <v>1</v>
      </c>
      <c r="P114" s="3">
        <v>1E-3</v>
      </c>
      <c r="Q114" s="3">
        <v>0.99</v>
      </c>
      <c r="R114">
        <v>5</v>
      </c>
      <c r="S114">
        <v>21</v>
      </c>
      <c r="T114">
        <v>3</v>
      </c>
      <c r="U114">
        <v>10</v>
      </c>
    </row>
    <row r="115" spans="1:21" x14ac:dyDescent="0.25">
      <c r="A115">
        <v>112</v>
      </c>
      <c r="B115" t="s">
        <v>338</v>
      </c>
      <c r="C115">
        <v>1</v>
      </c>
      <c r="D115">
        <v>6</v>
      </c>
      <c r="E115" s="3">
        <v>2.7000000000000001E-3</v>
      </c>
      <c r="F115" s="3">
        <v>0.84</v>
      </c>
      <c r="G115">
        <v>2</v>
      </c>
      <c r="H115">
        <v>6</v>
      </c>
      <c r="I115">
        <v>2</v>
      </c>
      <c r="J115">
        <v>11</v>
      </c>
      <c r="L115">
        <v>112</v>
      </c>
      <c r="M115" t="s">
        <v>339</v>
      </c>
      <c r="N115">
        <v>1</v>
      </c>
      <c r="O115">
        <v>1</v>
      </c>
      <c r="P115" s="3">
        <v>1E-3</v>
      </c>
      <c r="Q115" s="3">
        <v>1</v>
      </c>
      <c r="R115">
        <v>29</v>
      </c>
      <c r="S115">
        <v>80</v>
      </c>
      <c r="T115">
        <v>2</v>
      </c>
      <c r="U115">
        <v>4</v>
      </c>
    </row>
    <row r="116" spans="1:21" x14ac:dyDescent="0.25">
      <c r="A116">
        <v>113</v>
      </c>
      <c r="B116" t="s">
        <v>340</v>
      </c>
      <c r="C116">
        <v>1</v>
      </c>
      <c r="D116">
        <v>6</v>
      </c>
      <c r="E116" s="3">
        <v>2.7000000000000001E-3</v>
      </c>
      <c r="F116" s="3">
        <v>0.84</v>
      </c>
      <c r="G116">
        <v>1</v>
      </c>
      <c r="H116">
        <v>2</v>
      </c>
      <c r="I116">
        <v>1</v>
      </c>
      <c r="J116">
        <v>6</v>
      </c>
      <c r="L116">
        <v>113</v>
      </c>
      <c r="M116" t="s">
        <v>341</v>
      </c>
      <c r="N116">
        <v>1</v>
      </c>
      <c r="O116">
        <v>1</v>
      </c>
      <c r="P116" s="3">
        <v>1E-3</v>
      </c>
      <c r="Q116" s="3">
        <v>1</v>
      </c>
      <c r="R116">
        <v>3</v>
      </c>
      <c r="S116">
        <v>9</v>
      </c>
      <c r="T116">
        <v>2</v>
      </c>
      <c r="U116">
        <v>4</v>
      </c>
    </row>
    <row r="117" spans="1:21" x14ac:dyDescent="0.25">
      <c r="A117">
        <v>114</v>
      </c>
      <c r="B117" t="s">
        <v>278</v>
      </c>
      <c r="C117">
        <v>1</v>
      </c>
      <c r="D117">
        <v>6</v>
      </c>
      <c r="E117" s="3">
        <v>2.7000000000000001E-3</v>
      </c>
      <c r="F117" s="3">
        <v>0.84</v>
      </c>
      <c r="G117">
        <v>0</v>
      </c>
      <c r="H117">
        <v>0</v>
      </c>
      <c r="I117">
        <v>1</v>
      </c>
      <c r="J117">
        <v>6</v>
      </c>
      <c r="L117">
        <v>114</v>
      </c>
      <c r="M117" t="s">
        <v>342</v>
      </c>
      <c r="N117">
        <v>1</v>
      </c>
      <c r="O117">
        <v>1</v>
      </c>
      <c r="P117" s="3">
        <v>1E-3</v>
      </c>
      <c r="Q117" s="3">
        <v>1</v>
      </c>
      <c r="R117">
        <v>0</v>
      </c>
      <c r="S117">
        <v>0</v>
      </c>
      <c r="T117">
        <v>1</v>
      </c>
      <c r="U117">
        <v>1</v>
      </c>
    </row>
    <row r="118" spans="1:21" x14ac:dyDescent="0.25">
      <c r="A118">
        <v>115</v>
      </c>
      <c r="B118" t="s">
        <v>279</v>
      </c>
      <c r="C118">
        <v>1</v>
      </c>
      <c r="D118">
        <v>6</v>
      </c>
      <c r="E118" s="3">
        <v>2.7000000000000001E-3</v>
      </c>
      <c r="F118" s="3">
        <v>0.85</v>
      </c>
      <c r="G118">
        <v>0</v>
      </c>
      <c r="H118">
        <v>0</v>
      </c>
      <c r="I118">
        <v>1</v>
      </c>
      <c r="J118">
        <v>6</v>
      </c>
      <c r="L118">
        <v>115</v>
      </c>
      <c r="M118" t="s">
        <v>343</v>
      </c>
      <c r="N118">
        <v>1</v>
      </c>
      <c r="O118">
        <v>1</v>
      </c>
      <c r="P118" s="3">
        <v>1E-3</v>
      </c>
      <c r="Q118" s="3">
        <v>1</v>
      </c>
      <c r="R118">
        <v>0</v>
      </c>
      <c r="S118">
        <v>0</v>
      </c>
      <c r="T118">
        <v>1</v>
      </c>
      <c r="U118">
        <v>1</v>
      </c>
    </row>
    <row r="119" spans="1:21" x14ac:dyDescent="0.25">
      <c r="A119">
        <v>116</v>
      </c>
      <c r="B119" t="s">
        <v>344</v>
      </c>
      <c r="C119">
        <v>1</v>
      </c>
      <c r="D119">
        <v>6</v>
      </c>
      <c r="E119" s="3">
        <v>2.7000000000000001E-3</v>
      </c>
      <c r="F119" s="3">
        <v>0.85</v>
      </c>
      <c r="G119">
        <v>15</v>
      </c>
      <c r="H119">
        <v>24</v>
      </c>
      <c r="I119">
        <v>1</v>
      </c>
      <c r="J119">
        <v>6</v>
      </c>
      <c r="L119">
        <v>116</v>
      </c>
      <c r="M119" t="s">
        <v>345</v>
      </c>
      <c r="N119">
        <v>1</v>
      </c>
      <c r="O119">
        <v>1</v>
      </c>
      <c r="P119" s="3">
        <v>1E-3</v>
      </c>
      <c r="Q119" s="3">
        <v>1</v>
      </c>
      <c r="R119">
        <v>0</v>
      </c>
      <c r="S119">
        <v>0</v>
      </c>
      <c r="T119">
        <v>1</v>
      </c>
      <c r="U119">
        <v>1</v>
      </c>
    </row>
    <row r="120" spans="1:21" x14ac:dyDescent="0.25">
      <c r="A120">
        <v>117</v>
      </c>
      <c r="B120" t="s">
        <v>276</v>
      </c>
      <c r="C120">
        <v>1</v>
      </c>
      <c r="D120">
        <v>6</v>
      </c>
      <c r="E120" s="3">
        <v>2.7000000000000001E-3</v>
      </c>
      <c r="F120" s="3">
        <v>0.85</v>
      </c>
      <c r="G120">
        <v>0</v>
      </c>
      <c r="H120">
        <v>0</v>
      </c>
      <c r="I120">
        <v>1</v>
      </c>
      <c r="J120">
        <v>6</v>
      </c>
      <c r="L120">
        <v>117</v>
      </c>
      <c r="M120" t="s">
        <v>346</v>
      </c>
      <c r="N120">
        <v>1</v>
      </c>
      <c r="O120">
        <v>1</v>
      </c>
      <c r="P120" s="3">
        <v>1E-3</v>
      </c>
      <c r="Q120" s="3">
        <v>1</v>
      </c>
      <c r="R120">
        <v>4</v>
      </c>
      <c r="S120">
        <v>11</v>
      </c>
      <c r="T120">
        <v>1</v>
      </c>
      <c r="U120">
        <v>1</v>
      </c>
    </row>
    <row r="121" spans="1:21" x14ac:dyDescent="0.25">
      <c r="A121">
        <v>118</v>
      </c>
      <c r="B121" t="s">
        <v>275</v>
      </c>
      <c r="C121">
        <v>2</v>
      </c>
      <c r="D121">
        <v>6</v>
      </c>
      <c r="E121" s="3">
        <v>2.7000000000000001E-3</v>
      </c>
      <c r="F121" s="3">
        <v>0.85</v>
      </c>
      <c r="G121">
        <v>4</v>
      </c>
      <c r="H121">
        <v>15</v>
      </c>
      <c r="I121">
        <v>2</v>
      </c>
      <c r="J121">
        <v>6</v>
      </c>
      <c r="O121">
        <f>O4+O5+O6+O7+O8+O9+O10+O11+O12+O13+O14+O15+O16+O17+O18+O19+O20+O21+O22+O23+O24+O25+O26+O27+O28+O29+O30+O31+O32+O33+O34+O35+O36+O37+O38+O39+O40+O41+O42+O43+O44+O45+O46+O47+O48+O49+O50+O51+O52+O53+O54+O55+O56+O57+O58+O59+O60+O61+O62+O63+O64+O65+O66+O67+O68+O69+O70+O71+O72+O73+O74+O75+O76+O77+O78+O79+O80+O81+O82+O83+O84+O85+O86+O87+O88+O89+O90+O91+O92+O93+O94+O95+O96+O97+O98+O99+O100+O101+O102+O103+O104+O105+O106+O107+O108+O109+O110+O111+O112+O113+O114+O115+O116+O117+O118+O119+O120</f>
        <v>1050</v>
      </c>
    </row>
    <row r="122" spans="1:21" x14ac:dyDescent="0.25">
      <c r="A122">
        <v>119</v>
      </c>
      <c r="B122" t="s">
        <v>284</v>
      </c>
      <c r="C122">
        <v>1</v>
      </c>
      <c r="D122">
        <v>6</v>
      </c>
      <c r="E122" s="3">
        <v>2.7000000000000001E-3</v>
      </c>
      <c r="F122" s="3">
        <v>0.86</v>
      </c>
      <c r="G122">
        <v>1</v>
      </c>
      <c r="H122">
        <v>5</v>
      </c>
      <c r="I122">
        <v>1</v>
      </c>
      <c r="J122">
        <v>6</v>
      </c>
      <c r="O122">
        <f>O121/2</f>
        <v>525</v>
      </c>
      <c r="P122">
        <f>O4+O5+O6+O7+O8+O9+O10+O11+O12+O13+O14+O15+O16+O17+O18+O19+O20+O21+O22+O23+O24+O25+O26+O27+O28+O29</f>
        <v>527</v>
      </c>
    </row>
    <row r="123" spans="1:21" x14ac:dyDescent="0.25">
      <c r="A123">
        <v>120</v>
      </c>
      <c r="B123" t="s">
        <v>347</v>
      </c>
      <c r="C123">
        <v>1</v>
      </c>
      <c r="D123">
        <v>6</v>
      </c>
      <c r="E123" s="3">
        <v>2.7000000000000001E-3</v>
      </c>
      <c r="F123" s="3">
        <v>0.86</v>
      </c>
      <c r="G123">
        <v>1</v>
      </c>
      <c r="H123">
        <v>5</v>
      </c>
      <c r="I123">
        <v>1</v>
      </c>
      <c r="J123">
        <v>6</v>
      </c>
    </row>
    <row r="124" spans="1:21" x14ac:dyDescent="0.25">
      <c r="A124">
        <v>121</v>
      </c>
      <c r="B124" t="s">
        <v>348</v>
      </c>
      <c r="C124">
        <v>1</v>
      </c>
      <c r="D124">
        <v>6</v>
      </c>
      <c r="E124" s="3">
        <v>2.7000000000000001E-3</v>
      </c>
      <c r="F124" s="3">
        <v>0.86</v>
      </c>
      <c r="G124">
        <v>2</v>
      </c>
      <c r="H124">
        <v>16</v>
      </c>
      <c r="I124">
        <v>1</v>
      </c>
      <c r="J124">
        <v>6</v>
      </c>
    </row>
    <row r="125" spans="1:21" x14ac:dyDescent="0.25">
      <c r="A125">
        <v>122</v>
      </c>
      <c r="B125" t="s">
        <v>280</v>
      </c>
      <c r="C125">
        <v>2</v>
      </c>
      <c r="D125">
        <v>6</v>
      </c>
      <c r="E125" s="3">
        <v>2.7000000000000001E-3</v>
      </c>
      <c r="F125" s="3">
        <v>0.86</v>
      </c>
      <c r="G125">
        <v>3</v>
      </c>
      <c r="H125">
        <v>14</v>
      </c>
      <c r="I125">
        <v>2</v>
      </c>
      <c r="J125">
        <v>6</v>
      </c>
    </row>
    <row r="126" spans="1:21" x14ac:dyDescent="0.25">
      <c r="A126">
        <v>123</v>
      </c>
      <c r="B126" t="s">
        <v>282</v>
      </c>
      <c r="C126">
        <v>1</v>
      </c>
      <c r="D126">
        <v>6</v>
      </c>
      <c r="E126" s="3">
        <v>2.7000000000000001E-3</v>
      </c>
      <c r="F126" s="3">
        <v>0.87</v>
      </c>
      <c r="G126">
        <v>1</v>
      </c>
      <c r="H126">
        <v>7</v>
      </c>
      <c r="I126">
        <v>1</v>
      </c>
      <c r="J126">
        <v>6</v>
      </c>
    </row>
    <row r="127" spans="1:21" x14ac:dyDescent="0.25">
      <c r="A127">
        <v>124</v>
      </c>
      <c r="B127" t="s">
        <v>270</v>
      </c>
      <c r="C127">
        <v>1</v>
      </c>
      <c r="D127">
        <v>6</v>
      </c>
      <c r="E127" s="3">
        <v>2.7000000000000001E-3</v>
      </c>
      <c r="F127" s="3">
        <v>0.87</v>
      </c>
      <c r="G127">
        <v>4</v>
      </c>
      <c r="H127">
        <v>14</v>
      </c>
      <c r="I127">
        <v>1</v>
      </c>
      <c r="J127">
        <v>6</v>
      </c>
    </row>
    <row r="128" spans="1:21" x14ac:dyDescent="0.25">
      <c r="A128">
        <v>125</v>
      </c>
      <c r="B128" t="s">
        <v>272</v>
      </c>
      <c r="C128">
        <v>1</v>
      </c>
      <c r="D128">
        <v>6</v>
      </c>
      <c r="E128" s="3">
        <v>2.7000000000000001E-3</v>
      </c>
      <c r="F128" s="3">
        <v>0.87</v>
      </c>
      <c r="G128">
        <v>0</v>
      </c>
      <c r="H128">
        <v>0</v>
      </c>
      <c r="I128">
        <v>1</v>
      </c>
      <c r="J128">
        <v>6</v>
      </c>
    </row>
    <row r="129" spans="1:10" x14ac:dyDescent="0.25">
      <c r="A129">
        <v>126</v>
      </c>
      <c r="B129" t="s">
        <v>274</v>
      </c>
      <c r="C129">
        <v>1</v>
      </c>
      <c r="D129">
        <v>6</v>
      </c>
      <c r="E129" s="3">
        <v>2.7000000000000001E-3</v>
      </c>
      <c r="F129" s="3">
        <v>0.87</v>
      </c>
      <c r="G129">
        <v>0</v>
      </c>
      <c r="H129">
        <v>0</v>
      </c>
      <c r="I129">
        <v>1</v>
      </c>
      <c r="J129">
        <v>6</v>
      </c>
    </row>
    <row r="130" spans="1:10" x14ac:dyDescent="0.25">
      <c r="A130">
        <v>127</v>
      </c>
      <c r="B130" t="s">
        <v>349</v>
      </c>
      <c r="C130">
        <v>1</v>
      </c>
      <c r="D130">
        <v>5</v>
      </c>
      <c r="E130" s="3">
        <v>2.3E-3</v>
      </c>
      <c r="F130" s="3">
        <v>0.88</v>
      </c>
      <c r="G130">
        <v>15</v>
      </c>
      <c r="H130">
        <v>62</v>
      </c>
      <c r="I130">
        <v>10</v>
      </c>
      <c r="J130">
        <v>47</v>
      </c>
    </row>
    <row r="131" spans="1:10" x14ac:dyDescent="0.25">
      <c r="A131">
        <v>128</v>
      </c>
      <c r="B131" t="s">
        <v>350</v>
      </c>
      <c r="C131">
        <v>1</v>
      </c>
      <c r="D131">
        <v>5</v>
      </c>
      <c r="E131" s="3">
        <v>2.3E-3</v>
      </c>
      <c r="F131" s="3">
        <v>0.88</v>
      </c>
      <c r="G131">
        <v>6</v>
      </c>
      <c r="H131">
        <v>21</v>
      </c>
      <c r="I131">
        <v>2</v>
      </c>
      <c r="J131">
        <v>8</v>
      </c>
    </row>
    <row r="132" spans="1:10" x14ac:dyDescent="0.25">
      <c r="A132">
        <v>129</v>
      </c>
      <c r="B132" t="s">
        <v>351</v>
      </c>
      <c r="C132">
        <v>1</v>
      </c>
      <c r="D132">
        <v>5</v>
      </c>
      <c r="E132" s="3">
        <v>2.3E-3</v>
      </c>
      <c r="F132" s="3">
        <v>0.88</v>
      </c>
      <c r="G132">
        <v>8</v>
      </c>
      <c r="H132">
        <v>16</v>
      </c>
      <c r="I132">
        <v>1</v>
      </c>
      <c r="J132">
        <v>5</v>
      </c>
    </row>
    <row r="133" spans="1:10" x14ac:dyDescent="0.25">
      <c r="A133">
        <v>130</v>
      </c>
      <c r="B133" t="s">
        <v>352</v>
      </c>
      <c r="C133">
        <v>2</v>
      </c>
      <c r="D133">
        <v>5</v>
      </c>
      <c r="E133" s="3">
        <v>2.3E-3</v>
      </c>
      <c r="F133" s="3">
        <v>0.88</v>
      </c>
      <c r="G133">
        <v>0</v>
      </c>
      <c r="H133">
        <v>0</v>
      </c>
      <c r="I133">
        <v>2</v>
      </c>
      <c r="J133">
        <v>5</v>
      </c>
    </row>
    <row r="134" spans="1:10" x14ac:dyDescent="0.25">
      <c r="A134">
        <v>131</v>
      </c>
      <c r="B134" t="s">
        <v>290</v>
      </c>
      <c r="C134">
        <v>1</v>
      </c>
      <c r="D134">
        <v>5</v>
      </c>
      <c r="E134" s="3">
        <v>2.3E-3</v>
      </c>
      <c r="F134" s="3">
        <v>0.89</v>
      </c>
      <c r="G134">
        <v>0</v>
      </c>
      <c r="H134">
        <v>0</v>
      </c>
      <c r="I134">
        <v>1</v>
      </c>
      <c r="J134">
        <v>5</v>
      </c>
    </row>
    <row r="135" spans="1:10" x14ac:dyDescent="0.25">
      <c r="A135">
        <v>132</v>
      </c>
      <c r="B135" t="s">
        <v>288</v>
      </c>
      <c r="C135">
        <v>1</v>
      </c>
      <c r="D135">
        <v>5</v>
      </c>
      <c r="E135" s="3">
        <v>2.3E-3</v>
      </c>
      <c r="F135" s="3">
        <v>0.89</v>
      </c>
      <c r="G135">
        <v>0</v>
      </c>
      <c r="H135">
        <v>0</v>
      </c>
      <c r="I135">
        <v>1</v>
      </c>
      <c r="J135">
        <v>5</v>
      </c>
    </row>
    <row r="136" spans="1:10" x14ac:dyDescent="0.25">
      <c r="A136">
        <v>133</v>
      </c>
      <c r="B136" t="s">
        <v>353</v>
      </c>
      <c r="C136">
        <v>1</v>
      </c>
      <c r="D136">
        <v>5</v>
      </c>
      <c r="E136" s="3">
        <v>2.3E-3</v>
      </c>
      <c r="F136" s="3">
        <v>0.89</v>
      </c>
      <c r="G136">
        <v>0</v>
      </c>
      <c r="H136">
        <v>0</v>
      </c>
      <c r="I136">
        <v>1</v>
      </c>
      <c r="J136">
        <v>5</v>
      </c>
    </row>
    <row r="137" spans="1:10" x14ac:dyDescent="0.25">
      <c r="A137">
        <v>134</v>
      </c>
      <c r="B137" t="s">
        <v>299</v>
      </c>
      <c r="C137">
        <v>1</v>
      </c>
      <c r="D137">
        <v>5</v>
      </c>
      <c r="E137" s="3">
        <v>2.3E-3</v>
      </c>
      <c r="F137" s="3">
        <v>0.89</v>
      </c>
      <c r="G137">
        <v>0</v>
      </c>
      <c r="H137">
        <v>0</v>
      </c>
      <c r="I137">
        <v>1</v>
      </c>
      <c r="J137">
        <v>5</v>
      </c>
    </row>
    <row r="138" spans="1:10" x14ac:dyDescent="0.25">
      <c r="A138">
        <v>135</v>
      </c>
      <c r="B138" t="s">
        <v>304</v>
      </c>
      <c r="C138">
        <v>2</v>
      </c>
      <c r="D138">
        <v>5</v>
      </c>
      <c r="E138" s="3">
        <v>2.3E-3</v>
      </c>
      <c r="F138" s="3">
        <v>0.9</v>
      </c>
      <c r="G138">
        <v>0</v>
      </c>
      <c r="H138">
        <v>0</v>
      </c>
      <c r="I138">
        <v>2</v>
      </c>
      <c r="J138">
        <v>5</v>
      </c>
    </row>
    <row r="139" spans="1:10" x14ac:dyDescent="0.25">
      <c r="A139">
        <v>136</v>
      </c>
      <c r="B139" t="s">
        <v>301</v>
      </c>
      <c r="C139">
        <v>1</v>
      </c>
      <c r="D139">
        <v>5</v>
      </c>
      <c r="E139" s="3">
        <v>2.3E-3</v>
      </c>
      <c r="F139" s="3">
        <v>0.9</v>
      </c>
      <c r="G139">
        <v>0</v>
      </c>
      <c r="H139">
        <v>0</v>
      </c>
      <c r="I139">
        <v>1</v>
      </c>
      <c r="J139">
        <v>5</v>
      </c>
    </row>
    <row r="140" spans="1:10" x14ac:dyDescent="0.25">
      <c r="A140">
        <v>137</v>
      </c>
      <c r="B140" t="s">
        <v>302</v>
      </c>
      <c r="C140">
        <v>1</v>
      </c>
      <c r="D140">
        <v>5</v>
      </c>
      <c r="E140" s="3">
        <v>2.3E-3</v>
      </c>
      <c r="F140" s="3">
        <v>0.9</v>
      </c>
      <c r="G140">
        <v>2</v>
      </c>
      <c r="H140">
        <v>8</v>
      </c>
      <c r="I140">
        <v>1</v>
      </c>
      <c r="J140">
        <v>5</v>
      </c>
    </row>
    <row r="141" spans="1:10" x14ac:dyDescent="0.25">
      <c r="A141">
        <v>138</v>
      </c>
      <c r="B141" t="s">
        <v>354</v>
      </c>
      <c r="C141">
        <v>1</v>
      </c>
      <c r="D141">
        <v>5</v>
      </c>
      <c r="E141" s="3">
        <v>2.3E-3</v>
      </c>
      <c r="F141" s="3">
        <v>0.9</v>
      </c>
      <c r="G141">
        <v>1</v>
      </c>
      <c r="H141">
        <v>1</v>
      </c>
      <c r="I141">
        <v>1</v>
      </c>
      <c r="J141">
        <v>5</v>
      </c>
    </row>
    <row r="142" spans="1:10" x14ac:dyDescent="0.25">
      <c r="A142">
        <v>139</v>
      </c>
      <c r="B142" t="s">
        <v>355</v>
      </c>
      <c r="C142">
        <v>1</v>
      </c>
      <c r="D142">
        <v>5</v>
      </c>
      <c r="E142" s="3">
        <v>2.3E-3</v>
      </c>
      <c r="F142" s="3">
        <v>0.9</v>
      </c>
      <c r="G142">
        <v>2</v>
      </c>
      <c r="H142">
        <v>2</v>
      </c>
      <c r="I142">
        <v>1</v>
      </c>
      <c r="J142">
        <v>5</v>
      </c>
    </row>
    <row r="143" spans="1:10" x14ac:dyDescent="0.25">
      <c r="A143">
        <v>140</v>
      </c>
      <c r="B143" t="s">
        <v>356</v>
      </c>
      <c r="C143">
        <v>1</v>
      </c>
      <c r="D143">
        <v>5</v>
      </c>
      <c r="E143" s="3">
        <v>2.3E-3</v>
      </c>
      <c r="F143" s="3">
        <v>0.91</v>
      </c>
      <c r="G143">
        <v>1</v>
      </c>
      <c r="H143">
        <v>9</v>
      </c>
      <c r="I143">
        <v>1</v>
      </c>
      <c r="J143">
        <v>5</v>
      </c>
    </row>
    <row r="144" spans="1:10" x14ac:dyDescent="0.25">
      <c r="A144">
        <v>141</v>
      </c>
      <c r="B144" t="s">
        <v>297</v>
      </c>
      <c r="C144">
        <v>1</v>
      </c>
      <c r="D144">
        <v>5</v>
      </c>
      <c r="E144" s="3">
        <v>2.3E-3</v>
      </c>
      <c r="F144" s="3">
        <v>0.91</v>
      </c>
      <c r="G144">
        <v>0</v>
      </c>
      <c r="H144">
        <v>0</v>
      </c>
      <c r="I144">
        <v>1</v>
      </c>
      <c r="J144">
        <v>5</v>
      </c>
    </row>
    <row r="145" spans="1:10" x14ac:dyDescent="0.25">
      <c r="A145">
        <v>142</v>
      </c>
      <c r="B145" t="s">
        <v>357</v>
      </c>
      <c r="C145">
        <v>1</v>
      </c>
      <c r="D145">
        <v>5</v>
      </c>
      <c r="E145" s="3">
        <v>2.3E-3</v>
      </c>
      <c r="F145" s="3">
        <v>0.91</v>
      </c>
      <c r="G145">
        <v>0</v>
      </c>
      <c r="H145">
        <v>0</v>
      </c>
      <c r="I145">
        <v>1</v>
      </c>
      <c r="J145">
        <v>5</v>
      </c>
    </row>
    <row r="146" spans="1:10" x14ac:dyDescent="0.25">
      <c r="A146">
        <v>143</v>
      </c>
      <c r="B146" t="s">
        <v>358</v>
      </c>
      <c r="C146">
        <v>1</v>
      </c>
      <c r="D146">
        <v>5</v>
      </c>
      <c r="E146" s="3">
        <v>2.3E-3</v>
      </c>
      <c r="F146" s="3">
        <v>0.91</v>
      </c>
      <c r="G146">
        <v>17</v>
      </c>
      <c r="H146">
        <v>33</v>
      </c>
      <c r="I146">
        <v>1</v>
      </c>
      <c r="J146">
        <v>5</v>
      </c>
    </row>
    <row r="147" spans="1:10" x14ac:dyDescent="0.25">
      <c r="A147">
        <v>144</v>
      </c>
      <c r="B147" t="s">
        <v>291</v>
      </c>
      <c r="C147">
        <v>1</v>
      </c>
      <c r="D147">
        <v>5</v>
      </c>
      <c r="E147" s="3">
        <v>2.3E-3</v>
      </c>
      <c r="F147" s="3">
        <v>0.92</v>
      </c>
      <c r="G147">
        <v>0</v>
      </c>
      <c r="H147">
        <v>0</v>
      </c>
      <c r="I147">
        <v>1</v>
      </c>
      <c r="J147">
        <v>5</v>
      </c>
    </row>
    <row r="148" spans="1:10" x14ac:dyDescent="0.25">
      <c r="A148">
        <v>145</v>
      </c>
      <c r="B148" t="s">
        <v>293</v>
      </c>
      <c r="C148">
        <v>1</v>
      </c>
      <c r="D148">
        <v>5</v>
      </c>
      <c r="E148" s="3">
        <v>2.3E-3</v>
      </c>
      <c r="F148" s="3">
        <v>0.92</v>
      </c>
      <c r="G148">
        <v>0</v>
      </c>
      <c r="H148">
        <v>0</v>
      </c>
      <c r="I148">
        <v>1</v>
      </c>
      <c r="J148">
        <v>5</v>
      </c>
    </row>
    <row r="149" spans="1:10" x14ac:dyDescent="0.25">
      <c r="A149">
        <v>146</v>
      </c>
      <c r="B149" t="s">
        <v>295</v>
      </c>
      <c r="C149">
        <v>1</v>
      </c>
      <c r="D149">
        <v>5</v>
      </c>
      <c r="E149" s="3">
        <v>2.3E-3</v>
      </c>
      <c r="F149" s="3">
        <v>0.92</v>
      </c>
      <c r="G149">
        <v>1</v>
      </c>
      <c r="H149">
        <v>3</v>
      </c>
      <c r="I149">
        <v>1</v>
      </c>
      <c r="J149">
        <v>5</v>
      </c>
    </row>
    <row r="150" spans="1:10" x14ac:dyDescent="0.25">
      <c r="A150">
        <v>147</v>
      </c>
      <c r="B150" t="s">
        <v>359</v>
      </c>
      <c r="C150">
        <v>1</v>
      </c>
      <c r="D150">
        <v>5</v>
      </c>
      <c r="E150" s="3">
        <v>2.3E-3</v>
      </c>
      <c r="F150" s="3">
        <v>0.92</v>
      </c>
      <c r="G150">
        <v>4</v>
      </c>
      <c r="H150">
        <v>11</v>
      </c>
      <c r="I150">
        <v>1</v>
      </c>
      <c r="J150">
        <v>5</v>
      </c>
    </row>
    <row r="151" spans="1:10" x14ac:dyDescent="0.25">
      <c r="A151">
        <v>148</v>
      </c>
      <c r="B151" t="s">
        <v>360</v>
      </c>
      <c r="C151">
        <v>1</v>
      </c>
      <c r="D151">
        <v>5</v>
      </c>
      <c r="E151" s="3">
        <v>2.3E-3</v>
      </c>
      <c r="F151" s="3">
        <v>0.92</v>
      </c>
      <c r="G151">
        <v>0</v>
      </c>
      <c r="H151">
        <v>0</v>
      </c>
      <c r="I151">
        <v>1</v>
      </c>
      <c r="J151">
        <v>5</v>
      </c>
    </row>
    <row r="152" spans="1:10" x14ac:dyDescent="0.25">
      <c r="A152">
        <v>149</v>
      </c>
      <c r="B152" t="s">
        <v>361</v>
      </c>
      <c r="C152">
        <v>1</v>
      </c>
      <c r="D152">
        <v>4</v>
      </c>
      <c r="E152" s="3">
        <v>1.8E-3</v>
      </c>
      <c r="F152" s="3">
        <v>0.93</v>
      </c>
      <c r="G152">
        <v>0</v>
      </c>
      <c r="H152">
        <v>0</v>
      </c>
      <c r="I152">
        <v>3</v>
      </c>
      <c r="J152">
        <v>13</v>
      </c>
    </row>
    <row r="153" spans="1:10" x14ac:dyDescent="0.25">
      <c r="A153">
        <v>150</v>
      </c>
      <c r="B153" t="s">
        <v>310</v>
      </c>
      <c r="C153">
        <v>1</v>
      </c>
      <c r="D153">
        <v>4</v>
      </c>
      <c r="E153" s="3">
        <v>1.8E-3</v>
      </c>
      <c r="F153" s="3">
        <v>0.93</v>
      </c>
      <c r="G153">
        <v>2</v>
      </c>
      <c r="H153">
        <v>3</v>
      </c>
      <c r="I153">
        <v>1</v>
      </c>
      <c r="J153">
        <v>4</v>
      </c>
    </row>
    <row r="154" spans="1:10" x14ac:dyDescent="0.25">
      <c r="A154">
        <v>151</v>
      </c>
      <c r="B154" t="s">
        <v>309</v>
      </c>
      <c r="C154">
        <v>1</v>
      </c>
      <c r="D154">
        <v>4</v>
      </c>
      <c r="E154" s="3">
        <v>1.8E-3</v>
      </c>
      <c r="F154" s="3">
        <v>0.93</v>
      </c>
      <c r="G154">
        <v>0</v>
      </c>
      <c r="H154">
        <v>0</v>
      </c>
      <c r="I154">
        <v>1</v>
      </c>
      <c r="J154">
        <v>4</v>
      </c>
    </row>
    <row r="155" spans="1:10" x14ac:dyDescent="0.25">
      <c r="A155">
        <v>152</v>
      </c>
      <c r="B155" t="s">
        <v>362</v>
      </c>
      <c r="C155">
        <v>1</v>
      </c>
      <c r="D155">
        <v>4</v>
      </c>
      <c r="E155" s="3">
        <v>1.8E-3</v>
      </c>
      <c r="F155" s="3">
        <v>0.93</v>
      </c>
      <c r="G155">
        <v>0</v>
      </c>
      <c r="H155">
        <v>0</v>
      </c>
      <c r="I155">
        <v>1</v>
      </c>
      <c r="J155">
        <v>4</v>
      </c>
    </row>
    <row r="156" spans="1:10" x14ac:dyDescent="0.25">
      <c r="A156">
        <v>153</v>
      </c>
      <c r="B156" t="s">
        <v>308</v>
      </c>
      <c r="C156">
        <v>1</v>
      </c>
      <c r="D156">
        <v>4</v>
      </c>
      <c r="E156" s="3">
        <v>1.8E-3</v>
      </c>
      <c r="F156" s="3">
        <v>0.93</v>
      </c>
      <c r="G156">
        <v>0</v>
      </c>
      <c r="H156">
        <v>0</v>
      </c>
      <c r="I156">
        <v>1</v>
      </c>
      <c r="J156">
        <v>4</v>
      </c>
    </row>
    <row r="157" spans="1:10" x14ac:dyDescent="0.25">
      <c r="A157">
        <v>154</v>
      </c>
      <c r="B157" t="s">
        <v>363</v>
      </c>
      <c r="C157">
        <v>1</v>
      </c>
      <c r="D157">
        <v>4</v>
      </c>
      <c r="E157" s="3">
        <v>1.8E-3</v>
      </c>
      <c r="F157" s="3">
        <v>0.94</v>
      </c>
      <c r="G157">
        <v>3</v>
      </c>
      <c r="H157">
        <v>15</v>
      </c>
      <c r="I157">
        <v>1</v>
      </c>
      <c r="J157">
        <v>4</v>
      </c>
    </row>
    <row r="158" spans="1:10" x14ac:dyDescent="0.25">
      <c r="A158">
        <v>155</v>
      </c>
      <c r="B158" t="s">
        <v>305</v>
      </c>
      <c r="C158">
        <v>1</v>
      </c>
      <c r="D158">
        <v>4</v>
      </c>
      <c r="E158" s="3">
        <v>1.8E-3</v>
      </c>
      <c r="F158" s="3">
        <v>0.94</v>
      </c>
      <c r="G158">
        <v>0</v>
      </c>
      <c r="H158">
        <v>0</v>
      </c>
      <c r="I158">
        <v>1</v>
      </c>
      <c r="J158">
        <v>4</v>
      </c>
    </row>
    <row r="159" spans="1:10" x14ac:dyDescent="0.25">
      <c r="A159">
        <v>156</v>
      </c>
      <c r="B159" t="s">
        <v>312</v>
      </c>
      <c r="C159">
        <v>1</v>
      </c>
      <c r="D159">
        <v>4</v>
      </c>
      <c r="E159" s="3">
        <v>1.8E-3</v>
      </c>
      <c r="F159" s="3">
        <v>0.94</v>
      </c>
      <c r="G159">
        <v>0</v>
      </c>
      <c r="H159">
        <v>0</v>
      </c>
      <c r="I159">
        <v>1</v>
      </c>
      <c r="J159">
        <v>4</v>
      </c>
    </row>
    <row r="160" spans="1:10" x14ac:dyDescent="0.25">
      <c r="A160">
        <v>157</v>
      </c>
      <c r="B160" t="s">
        <v>364</v>
      </c>
      <c r="C160">
        <v>1</v>
      </c>
      <c r="D160">
        <v>4</v>
      </c>
      <c r="E160" s="3">
        <v>1.8E-3</v>
      </c>
      <c r="F160" s="3">
        <v>0.94</v>
      </c>
      <c r="G160">
        <v>0</v>
      </c>
      <c r="H160">
        <v>0</v>
      </c>
      <c r="I160">
        <v>1</v>
      </c>
      <c r="J160">
        <v>4</v>
      </c>
    </row>
    <row r="161" spans="1:10" x14ac:dyDescent="0.25">
      <c r="A161">
        <v>158</v>
      </c>
      <c r="B161" t="s">
        <v>365</v>
      </c>
      <c r="C161">
        <v>1</v>
      </c>
      <c r="D161">
        <v>4</v>
      </c>
      <c r="E161" s="3">
        <v>1.8E-3</v>
      </c>
      <c r="F161" s="3">
        <v>0.94</v>
      </c>
      <c r="G161">
        <v>1</v>
      </c>
      <c r="H161">
        <v>4</v>
      </c>
      <c r="I161">
        <v>1</v>
      </c>
      <c r="J161">
        <v>4</v>
      </c>
    </row>
    <row r="162" spans="1:10" x14ac:dyDescent="0.25">
      <c r="A162">
        <v>159</v>
      </c>
      <c r="B162" t="s">
        <v>306</v>
      </c>
      <c r="C162">
        <v>1</v>
      </c>
      <c r="D162">
        <v>4</v>
      </c>
      <c r="E162" s="3">
        <v>1.8E-3</v>
      </c>
      <c r="F162" s="3">
        <v>0.94</v>
      </c>
      <c r="G162">
        <v>1</v>
      </c>
      <c r="H162">
        <v>1</v>
      </c>
      <c r="I162">
        <v>1</v>
      </c>
      <c r="J162">
        <v>4</v>
      </c>
    </row>
    <row r="163" spans="1:10" x14ac:dyDescent="0.25">
      <c r="A163">
        <v>160</v>
      </c>
      <c r="B163" t="s">
        <v>366</v>
      </c>
      <c r="C163">
        <v>1</v>
      </c>
      <c r="D163">
        <v>4</v>
      </c>
      <c r="E163" s="3">
        <v>1.8E-3</v>
      </c>
      <c r="F163" s="3">
        <v>0.95</v>
      </c>
      <c r="G163">
        <v>0</v>
      </c>
      <c r="H163">
        <v>0</v>
      </c>
      <c r="I163">
        <v>1</v>
      </c>
      <c r="J163">
        <v>4</v>
      </c>
    </row>
    <row r="164" spans="1:10" x14ac:dyDescent="0.25">
      <c r="A164">
        <v>161</v>
      </c>
      <c r="B164" t="s">
        <v>341</v>
      </c>
      <c r="C164">
        <v>2</v>
      </c>
      <c r="D164">
        <v>4</v>
      </c>
      <c r="E164" s="3">
        <v>1.8E-3</v>
      </c>
      <c r="F164" s="3">
        <v>0.95</v>
      </c>
      <c r="G164">
        <v>3</v>
      </c>
      <c r="H164">
        <v>9</v>
      </c>
      <c r="I164">
        <v>2</v>
      </c>
      <c r="J164">
        <v>4</v>
      </c>
    </row>
    <row r="165" spans="1:10" x14ac:dyDescent="0.25">
      <c r="A165">
        <v>162</v>
      </c>
      <c r="B165" t="s">
        <v>339</v>
      </c>
      <c r="C165">
        <v>2</v>
      </c>
      <c r="D165">
        <v>4</v>
      </c>
      <c r="E165" s="3">
        <v>1.8E-3</v>
      </c>
      <c r="F165" s="3">
        <v>0.95</v>
      </c>
      <c r="G165">
        <v>29</v>
      </c>
      <c r="H165">
        <v>80</v>
      </c>
      <c r="I165">
        <v>2</v>
      </c>
      <c r="J165">
        <v>4</v>
      </c>
    </row>
    <row r="166" spans="1:10" x14ac:dyDescent="0.25">
      <c r="A166">
        <v>163</v>
      </c>
      <c r="B166" t="s">
        <v>367</v>
      </c>
      <c r="C166">
        <v>1</v>
      </c>
      <c r="D166">
        <v>4</v>
      </c>
      <c r="E166" s="3">
        <v>1.8E-3</v>
      </c>
      <c r="F166" s="3">
        <v>0.95</v>
      </c>
      <c r="G166">
        <v>11</v>
      </c>
      <c r="H166">
        <v>30</v>
      </c>
      <c r="I166">
        <v>1</v>
      </c>
      <c r="J166">
        <v>4</v>
      </c>
    </row>
    <row r="167" spans="1:10" x14ac:dyDescent="0.25">
      <c r="A167">
        <v>164</v>
      </c>
      <c r="B167" t="s">
        <v>368</v>
      </c>
      <c r="C167">
        <v>1</v>
      </c>
      <c r="D167">
        <v>4</v>
      </c>
      <c r="E167" s="3">
        <v>1.8E-3</v>
      </c>
      <c r="F167" s="3">
        <v>0.95</v>
      </c>
      <c r="G167">
        <v>0</v>
      </c>
      <c r="H167">
        <v>0</v>
      </c>
      <c r="I167">
        <v>1</v>
      </c>
      <c r="J167">
        <v>4</v>
      </c>
    </row>
    <row r="168" spans="1:10" x14ac:dyDescent="0.25">
      <c r="A168">
        <v>165</v>
      </c>
      <c r="B168" t="s">
        <v>315</v>
      </c>
      <c r="C168">
        <v>1</v>
      </c>
      <c r="D168">
        <v>4</v>
      </c>
      <c r="E168" s="3">
        <v>1.8E-3</v>
      </c>
      <c r="F168" s="3">
        <v>0.96</v>
      </c>
      <c r="G168">
        <v>0</v>
      </c>
      <c r="H168">
        <v>0</v>
      </c>
      <c r="I168">
        <v>1</v>
      </c>
      <c r="J168">
        <v>4</v>
      </c>
    </row>
    <row r="169" spans="1:10" x14ac:dyDescent="0.25">
      <c r="A169">
        <v>166</v>
      </c>
      <c r="B169" t="s">
        <v>369</v>
      </c>
      <c r="C169">
        <v>1</v>
      </c>
      <c r="D169">
        <v>4</v>
      </c>
      <c r="E169" s="3">
        <v>1.8E-3</v>
      </c>
      <c r="F169" s="3">
        <v>0.96</v>
      </c>
      <c r="G169">
        <v>1</v>
      </c>
      <c r="H169">
        <v>5</v>
      </c>
      <c r="I169">
        <v>1</v>
      </c>
      <c r="J169">
        <v>4</v>
      </c>
    </row>
    <row r="170" spans="1:10" x14ac:dyDescent="0.25">
      <c r="A170">
        <v>167</v>
      </c>
      <c r="B170" t="s">
        <v>370</v>
      </c>
      <c r="C170">
        <v>1</v>
      </c>
      <c r="D170">
        <v>4</v>
      </c>
      <c r="E170" s="3">
        <v>1.8E-3</v>
      </c>
      <c r="F170" s="3">
        <v>0.96</v>
      </c>
      <c r="G170">
        <v>1</v>
      </c>
      <c r="H170">
        <v>5</v>
      </c>
      <c r="I170">
        <v>1</v>
      </c>
      <c r="J170">
        <v>4</v>
      </c>
    </row>
    <row r="171" spans="1:10" x14ac:dyDescent="0.25">
      <c r="A171">
        <v>168</v>
      </c>
      <c r="B171" t="s">
        <v>307</v>
      </c>
      <c r="C171">
        <v>1</v>
      </c>
      <c r="D171">
        <v>4</v>
      </c>
      <c r="E171" s="3">
        <v>1.8E-3</v>
      </c>
      <c r="F171" s="3">
        <v>0.96</v>
      </c>
      <c r="G171">
        <v>6</v>
      </c>
      <c r="H171">
        <v>24</v>
      </c>
      <c r="I171">
        <v>1</v>
      </c>
      <c r="J171">
        <v>4</v>
      </c>
    </row>
    <row r="172" spans="1:10" x14ac:dyDescent="0.25">
      <c r="A172">
        <v>169</v>
      </c>
      <c r="B172" t="s">
        <v>371</v>
      </c>
      <c r="C172">
        <v>1</v>
      </c>
      <c r="D172">
        <v>4</v>
      </c>
      <c r="E172" s="3">
        <v>1.8E-3</v>
      </c>
      <c r="F172" s="3">
        <v>0.96</v>
      </c>
      <c r="G172">
        <v>7</v>
      </c>
      <c r="H172">
        <v>33</v>
      </c>
      <c r="I172">
        <v>1</v>
      </c>
      <c r="J172">
        <v>4</v>
      </c>
    </row>
    <row r="173" spans="1:10" x14ac:dyDescent="0.25">
      <c r="A173">
        <v>170</v>
      </c>
      <c r="B173" t="s">
        <v>313</v>
      </c>
      <c r="C173">
        <v>1</v>
      </c>
      <c r="D173">
        <v>4</v>
      </c>
      <c r="E173" s="3">
        <v>1.8E-3</v>
      </c>
      <c r="F173" s="3">
        <v>0.96</v>
      </c>
      <c r="G173">
        <v>2</v>
      </c>
      <c r="H173">
        <v>8</v>
      </c>
      <c r="I173">
        <v>1</v>
      </c>
      <c r="J173">
        <v>4</v>
      </c>
    </row>
    <row r="174" spans="1:10" x14ac:dyDescent="0.25">
      <c r="A174">
        <v>171</v>
      </c>
      <c r="B174" t="s">
        <v>322</v>
      </c>
      <c r="C174">
        <v>1</v>
      </c>
      <c r="D174">
        <v>3</v>
      </c>
      <c r="E174" s="3">
        <v>1.4E-3</v>
      </c>
      <c r="F174" s="3">
        <v>0.97</v>
      </c>
      <c r="G174">
        <v>0</v>
      </c>
      <c r="H174">
        <v>0</v>
      </c>
      <c r="I174">
        <v>1</v>
      </c>
      <c r="J174">
        <v>3</v>
      </c>
    </row>
    <row r="175" spans="1:10" x14ac:dyDescent="0.25">
      <c r="A175">
        <v>172</v>
      </c>
      <c r="B175" t="s">
        <v>324</v>
      </c>
      <c r="C175">
        <v>1</v>
      </c>
      <c r="D175">
        <v>3</v>
      </c>
      <c r="E175" s="3">
        <v>1.4E-3</v>
      </c>
      <c r="F175" s="3">
        <v>0.97</v>
      </c>
      <c r="G175">
        <v>2</v>
      </c>
      <c r="H175">
        <v>12</v>
      </c>
      <c r="I175">
        <v>1</v>
      </c>
      <c r="J175">
        <v>3</v>
      </c>
    </row>
    <row r="176" spans="1:10" x14ac:dyDescent="0.25">
      <c r="A176">
        <v>173</v>
      </c>
      <c r="B176" t="s">
        <v>372</v>
      </c>
      <c r="C176">
        <v>1</v>
      </c>
      <c r="D176">
        <v>3</v>
      </c>
      <c r="E176" s="3">
        <v>1.4E-3</v>
      </c>
      <c r="F176" s="3">
        <v>0.97</v>
      </c>
      <c r="G176">
        <v>1</v>
      </c>
      <c r="H176">
        <v>1</v>
      </c>
      <c r="I176">
        <v>1</v>
      </c>
      <c r="J176">
        <v>3</v>
      </c>
    </row>
    <row r="177" spans="1:10" x14ac:dyDescent="0.25">
      <c r="A177">
        <v>174</v>
      </c>
      <c r="B177" t="s">
        <v>331</v>
      </c>
      <c r="C177">
        <v>1</v>
      </c>
      <c r="D177">
        <v>3</v>
      </c>
      <c r="E177" s="3">
        <v>1.4E-3</v>
      </c>
      <c r="F177" s="3">
        <v>0.97</v>
      </c>
      <c r="G177">
        <v>0</v>
      </c>
      <c r="H177">
        <v>0</v>
      </c>
      <c r="I177">
        <v>1</v>
      </c>
      <c r="J177">
        <v>3</v>
      </c>
    </row>
    <row r="178" spans="1:10" x14ac:dyDescent="0.25">
      <c r="A178">
        <v>175</v>
      </c>
      <c r="B178" t="s">
        <v>330</v>
      </c>
      <c r="C178">
        <v>1</v>
      </c>
      <c r="D178">
        <v>3</v>
      </c>
      <c r="E178" s="3">
        <v>1.4E-3</v>
      </c>
      <c r="F178" s="3">
        <v>0.97</v>
      </c>
      <c r="G178">
        <v>0</v>
      </c>
      <c r="H178">
        <v>0</v>
      </c>
      <c r="I178">
        <v>1</v>
      </c>
      <c r="J178">
        <v>3</v>
      </c>
    </row>
    <row r="179" spans="1:10" x14ac:dyDescent="0.25">
      <c r="A179">
        <v>176</v>
      </c>
      <c r="B179" t="s">
        <v>373</v>
      </c>
      <c r="C179">
        <v>1</v>
      </c>
      <c r="D179">
        <v>3</v>
      </c>
      <c r="E179" s="3">
        <v>1.4E-3</v>
      </c>
      <c r="F179" s="3">
        <v>0.97</v>
      </c>
      <c r="G179">
        <v>2</v>
      </c>
      <c r="H179">
        <v>11</v>
      </c>
      <c r="I179">
        <v>1</v>
      </c>
      <c r="J179">
        <v>3</v>
      </c>
    </row>
    <row r="180" spans="1:10" x14ac:dyDescent="0.25">
      <c r="A180">
        <v>177</v>
      </c>
      <c r="B180" t="s">
        <v>374</v>
      </c>
      <c r="C180">
        <v>1</v>
      </c>
      <c r="D180">
        <v>3</v>
      </c>
      <c r="E180" s="3">
        <v>1.4E-3</v>
      </c>
      <c r="F180" s="3">
        <v>0.97</v>
      </c>
      <c r="G180">
        <v>0</v>
      </c>
      <c r="H180">
        <v>0</v>
      </c>
      <c r="I180">
        <v>1</v>
      </c>
      <c r="J180">
        <v>3</v>
      </c>
    </row>
    <row r="181" spans="1:10" x14ac:dyDescent="0.25">
      <c r="A181">
        <v>178</v>
      </c>
      <c r="B181" t="s">
        <v>328</v>
      </c>
      <c r="C181">
        <v>1</v>
      </c>
      <c r="D181">
        <v>3</v>
      </c>
      <c r="E181" s="3">
        <v>1.4E-3</v>
      </c>
      <c r="F181" s="3">
        <v>0.98</v>
      </c>
      <c r="G181">
        <v>0</v>
      </c>
      <c r="H181">
        <v>0</v>
      </c>
      <c r="I181">
        <v>1</v>
      </c>
      <c r="J181">
        <v>3</v>
      </c>
    </row>
    <row r="182" spans="1:10" x14ac:dyDescent="0.25">
      <c r="A182">
        <v>179</v>
      </c>
      <c r="B182" t="s">
        <v>375</v>
      </c>
      <c r="C182">
        <v>1</v>
      </c>
      <c r="D182">
        <v>3</v>
      </c>
      <c r="E182" s="3">
        <v>1.4E-3</v>
      </c>
      <c r="F182" s="3">
        <v>0.98</v>
      </c>
      <c r="G182">
        <v>0</v>
      </c>
      <c r="H182">
        <v>0</v>
      </c>
      <c r="I182">
        <v>1</v>
      </c>
      <c r="J182">
        <v>3</v>
      </c>
    </row>
    <row r="183" spans="1:10" x14ac:dyDescent="0.25">
      <c r="A183">
        <v>180</v>
      </c>
      <c r="B183" t="s">
        <v>376</v>
      </c>
      <c r="C183">
        <v>1</v>
      </c>
      <c r="D183">
        <v>3</v>
      </c>
      <c r="E183" s="3">
        <v>1.4E-3</v>
      </c>
      <c r="F183" s="3">
        <v>0.98</v>
      </c>
      <c r="G183">
        <v>0</v>
      </c>
      <c r="H183">
        <v>0</v>
      </c>
      <c r="I183">
        <v>1</v>
      </c>
      <c r="J183">
        <v>3</v>
      </c>
    </row>
    <row r="184" spans="1:10" x14ac:dyDescent="0.25">
      <c r="A184">
        <v>181</v>
      </c>
      <c r="B184" t="s">
        <v>377</v>
      </c>
      <c r="C184">
        <v>1</v>
      </c>
      <c r="D184">
        <v>3</v>
      </c>
      <c r="E184" s="3">
        <v>1.4E-3</v>
      </c>
      <c r="F184" s="3">
        <v>0.98</v>
      </c>
      <c r="G184">
        <v>0</v>
      </c>
      <c r="H184">
        <v>0</v>
      </c>
      <c r="I184">
        <v>1</v>
      </c>
      <c r="J184">
        <v>3</v>
      </c>
    </row>
    <row r="185" spans="1:10" x14ac:dyDescent="0.25">
      <c r="A185">
        <v>182</v>
      </c>
      <c r="B185" t="s">
        <v>318</v>
      </c>
      <c r="C185">
        <v>1</v>
      </c>
      <c r="D185">
        <v>3</v>
      </c>
      <c r="E185" s="3">
        <v>1.4E-3</v>
      </c>
      <c r="F185" s="3">
        <v>0.98</v>
      </c>
      <c r="G185">
        <v>0</v>
      </c>
      <c r="H185">
        <v>0</v>
      </c>
      <c r="I185">
        <v>1</v>
      </c>
      <c r="J185">
        <v>3</v>
      </c>
    </row>
    <row r="186" spans="1:10" x14ac:dyDescent="0.25">
      <c r="A186">
        <v>183</v>
      </c>
      <c r="B186" t="s">
        <v>325</v>
      </c>
      <c r="C186">
        <v>1</v>
      </c>
      <c r="D186">
        <v>3</v>
      </c>
      <c r="E186" s="3">
        <v>1.4E-3</v>
      </c>
      <c r="F186" s="3">
        <v>0.98</v>
      </c>
      <c r="G186">
        <v>0</v>
      </c>
      <c r="H186">
        <v>0</v>
      </c>
      <c r="I186">
        <v>1</v>
      </c>
      <c r="J186">
        <v>3</v>
      </c>
    </row>
    <row r="187" spans="1:10" x14ac:dyDescent="0.25">
      <c r="A187">
        <v>184</v>
      </c>
      <c r="B187" t="s">
        <v>326</v>
      </c>
      <c r="C187">
        <v>1</v>
      </c>
      <c r="D187">
        <v>3</v>
      </c>
      <c r="E187" s="3">
        <v>1.4E-3</v>
      </c>
      <c r="F187" s="3">
        <v>0.98</v>
      </c>
      <c r="G187">
        <v>2</v>
      </c>
      <c r="H187">
        <v>10</v>
      </c>
      <c r="I187">
        <v>1</v>
      </c>
      <c r="J187">
        <v>3</v>
      </c>
    </row>
    <row r="188" spans="1:10" x14ac:dyDescent="0.25">
      <c r="A188">
        <v>185</v>
      </c>
      <c r="B188" t="s">
        <v>378</v>
      </c>
      <c r="C188">
        <v>1</v>
      </c>
      <c r="D188">
        <v>3</v>
      </c>
      <c r="E188" s="3">
        <v>1.4E-3</v>
      </c>
      <c r="F188" s="3">
        <v>0.98</v>
      </c>
      <c r="G188">
        <v>0</v>
      </c>
      <c r="H188">
        <v>0</v>
      </c>
      <c r="I188">
        <v>1</v>
      </c>
      <c r="J188">
        <v>3</v>
      </c>
    </row>
    <row r="189" spans="1:10" x14ac:dyDescent="0.25">
      <c r="A189">
        <v>186</v>
      </c>
      <c r="B189" t="s">
        <v>327</v>
      </c>
      <c r="C189">
        <v>1</v>
      </c>
      <c r="D189">
        <v>3</v>
      </c>
      <c r="E189" s="3">
        <v>1.4E-3</v>
      </c>
      <c r="F189" s="3">
        <v>0.99</v>
      </c>
      <c r="G189">
        <v>0</v>
      </c>
      <c r="H189">
        <v>0</v>
      </c>
      <c r="I189">
        <v>1</v>
      </c>
      <c r="J189">
        <v>3</v>
      </c>
    </row>
    <row r="190" spans="1:10" x14ac:dyDescent="0.25">
      <c r="A190">
        <v>187</v>
      </c>
      <c r="B190" t="s">
        <v>379</v>
      </c>
      <c r="C190">
        <v>1</v>
      </c>
      <c r="D190">
        <v>3</v>
      </c>
      <c r="E190" s="3">
        <v>1.4E-3</v>
      </c>
      <c r="F190" s="3">
        <v>0.99</v>
      </c>
      <c r="G190">
        <v>13</v>
      </c>
      <c r="H190">
        <v>45</v>
      </c>
      <c r="I190">
        <v>1</v>
      </c>
      <c r="J190">
        <v>3</v>
      </c>
    </row>
    <row r="191" spans="1:10" x14ac:dyDescent="0.25">
      <c r="A191">
        <v>188</v>
      </c>
      <c r="B191" t="s">
        <v>321</v>
      </c>
      <c r="C191">
        <v>1</v>
      </c>
      <c r="D191">
        <v>3</v>
      </c>
      <c r="E191" s="3">
        <v>1.4E-3</v>
      </c>
      <c r="F191" s="3">
        <v>0.99</v>
      </c>
      <c r="G191">
        <v>0</v>
      </c>
      <c r="H191">
        <v>0</v>
      </c>
      <c r="I191">
        <v>1</v>
      </c>
      <c r="J191">
        <v>3</v>
      </c>
    </row>
    <row r="192" spans="1:10" x14ac:dyDescent="0.25">
      <c r="A192">
        <v>189</v>
      </c>
      <c r="B192" t="s">
        <v>319</v>
      </c>
      <c r="C192">
        <v>1</v>
      </c>
      <c r="D192">
        <v>3</v>
      </c>
      <c r="E192" s="3">
        <v>1.4E-3</v>
      </c>
      <c r="F192" s="3">
        <v>0.99</v>
      </c>
      <c r="G192">
        <v>1</v>
      </c>
      <c r="H192">
        <v>5</v>
      </c>
      <c r="I192">
        <v>1</v>
      </c>
      <c r="J192">
        <v>3</v>
      </c>
    </row>
    <row r="193" spans="1:10" x14ac:dyDescent="0.25">
      <c r="A193">
        <v>190</v>
      </c>
      <c r="B193" t="s">
        <v>333</v>
      </c>
      <c r="C193">
        <v>1</v>
      </c>
      <c r="D193">
        <v>2</v>
      </c>
      <c r="E193" s="3">
        <v>8.9999999999999998E-4</v>
      </c>
      <c r="F193" s="3">
        <v>0.99</v>
      </c>
      <c r="G193">
        <v>0</v>
      </c>
      <c r="H193">
        <v>0</v>
      </c>
      <c r="I193">
        <v>4</v>
      </c>
      <c r="J193">
        <v>15</v>
      </c>
    </row>
    <row r="194" spans="1:10" x14ac:dyDescent="0.25">
      <c r="A194">
        <v>191</v>
      </c>
      <c r="B194" t="s">
        <v>380</v>
      </c>
      <c r="C194">
        <v>1</v>
      </c>
      <c r="D194">
        <v>2</v>
      </c>
      <c r="E194" s="3">
        <v>8.9999999999999998E-4</v>
      </c>
      <c r="F194" s="3">
        <v>0.99</v>
      </c>
      <c r="G194">
        <v>2</v>
      </c>
      <c r="H194">
        <v>7</v>
      </c>
      <c r="I194">
        <v>4</v>
      </c>
      <c r="J194">
        <v>13</v>
      </c>
    </row>
    <row r="195" spans="1:10" x14ac:dyDescent="0.25">
      <c r="A195">
        <v>192</v>
      </c>
      <c r="B195" t="s">
        <v>381</v>
      </c>
      <c r="C195">
        <v>1</v>
      </c>
      <c r="D195">
        <v>2</v>
      </c>
      <c r="E195" s="3">
        <v>8.9999999999999998E-4</v>
      </c>
      <c r="F195" s="3">
        <v>0.99</v>
      </c>
      <c r="G195">
        <v>0</v>
      </c>
      <c r="H195">
        <v>0</v>
      </c>
      <c r="I195">
        <v>1</v>
      </c>
      <c r="J195">
        <v>2</v>
      </c>
    </row>
    <row r="196" spans="1:10" x14ac:dyDescent="0.25">
      <c r="A196">
        <v>193</v>
      </c>
      <c r="B196" t="s">
        <v>334</v>
      </c>
      <c r="C196">
        <v>1</v>
      </c>
      <c r="D196">
        <v>2</v>
      </c>
      <c r="E196" s="3">
        <v>8.9999999999999998E-4</v>
      </c>
      <c r="F196" s="3">
        <v>0.99</v>
      </c>
      <c r="G196">
        <v>0</v>
      </c>
      <c r="H196">
        <v>0</v>
      </c>
      <c r="I196">
        <v>1</v>
      </c>
      <c r="J196">
        <v>2</v>
      </c>
    </row>
    <row r="197" spans="1:10" x14ac:dyDescent="0.25">
      <c r="A197">
        <v>194</v>
      </c>
      <c r="B197" t="s">
        <v>336</v>
      </c>
      <c r="C197">
        <v>1</v>
      </c>
      <c r="D197">
        <v>2</v>
      </c>
      <c r="E197" s="3">
        <v>8.9999999999999998E-4</v>
      </c>
      <c r="F197" s="3">
        <v>0.99</v>
      </c>
      <c r="G197">
        <v>0</v>
      </c>
      <c r="H197">
        <v>0</v>
      </c>
      <c r="I197">
        <v>1</v>
      </c>
      <c r="J197">
        <v>2</v>
      </c>
    </row>
    <row r="198" spans="1:10" x14ac:dyDescent="0.25">
      <c r="A198">
        <v>195</v>
      </c>
      <c r="B198" t="s">
        <v>382</v>
      </c>
      <c r="C198">
        <v>1</v>
      </c>
      <c r="D198">
        <v>2</v>
      </c>
      <c r="E198" s="3">
        <v>8.9999999999999998E-4</v>
      </c>
      <c r="F198" s="3">
        <v>1</v>
      </c>
      <c r="G198">
        <v>1</v>
      </c>
      <c r="H198">
        <v>6</v>
      </c>
      <c r="I198">
        <v>1</v>
      </c>
      <c r="J198">
        <v>2</v>
      </c>
    </row>
    <row r="199" spans="1:10" x14ac:dyDescent="0.25">
      <c r="A199">
        <v>196</v>
      </c>
      <c r="B199" t="s">
        <v>383</v>
      </c>
      <c r="C199">
        <v>1</v>
      </c>
      <c r="D199">
        <v>2</v>
      </c>
      <c r="E199" s="3">
        <v>8.9999999999999998E-4</v>
      </c>
      <c r="F199" s="3">
        <v>1</v>
      </c>
      <c r="G199">
        <v>0</v>
      </c>
      <c r="H199">
        <v>0</v>
      </c>
      <c r="I199">
        <v>1</v>
      </c>
      <c r="J199">
        <v>2</v>
      </c>
    </row>
    <row r="200" spans="1:10" x14ac:dyDescent="0.25">
      <c r="A200">
        <v>197</v>
      </c>
      <c r="B200" t="s">
        <v>337</v>
      </c>
      <c r="C200">
        <v>1</v>
      </c>
      <c r="D200">
        <v>2</v>
      </c>
      <c r="E200" s="3">
        <v>8.9999999999999998E-4</v>
      </c>
      <c r="F200" s="3">
        <v>1</v>
      </c>
      <c r="G200">
        <v>0</v>
      </c>
      <c r="H200">
        <v>0</v>
      </c>
      <c r="I200">
        <v>1</v>
      </c>
      <c r="J200">
        <v>2</v>
      </c>
    </row>
    <row r="201" spans="1:10" x14ac:dyDescent="0.25">
      <c r="A201">
        <v>198</v>
      </c>
      <c r="B201" t="s">
        <v>384</v>
      </c>
      <c r="C201">
        <v>1</v>
      </c>
      <c r="D201">
        <v>2</v>
      </c>
      <c r="E201" s="3">
        <v>8.9999999999999998E-4</v>
      </c>
      <c r="F201" s="3">
        <v>1</v>
      </c>
      <c r="G201">
        <v>0</v>
      </c>
      <c r="H201">
        <v>0</v>
      </c>
      <c r="I201">
        <v>1</v>
      </c>
      <c r="J201">
        <v>2</v>
      </c>
    </row>
    <row r="202" spans="1:10" x14ac:dyDescent="0.25">
      <c r="A202">
        <v>199</v>
      </c>
      <c r="B202" t="s">
        <v>343</v>
      </c>
      <c r="C202">
        <v>1</v>
      </c>
      <c r="D202">
        <v>1</v>
      </c>
      <c r="E202" s="3">
        <v>5.0000000000000001E-4</v>
      </c>
      <c r="F202" s="3">
        <v>1</v>
      </c>
      <c r="G202">
        <v>0</v>
      </c>
      <c r="H202">
        <v>0</v>
      </c>
      <c r="I202">
        <v>1</v>
      </c>
      <c r="J202">
        <v>1</v>
      </c>
    </row>
    <row r="203" spans="1:10" x14ac:dyDescent="0.25">
      <c r="A203">
        <v>200</v>
      </c>
      <c r="B203" t="s">
        <v>342</v>
      </c>
      <c r="C203">
        <v>1</v>
      </c>
      <c r="D203">
        <v>1</v>
      </c>
      <c r="E203" s="3">
        <v>5.0000000000000001E-4</v>
      </c>
      <c r="F203" s="3">
        <v>1</v>
      </c>
      <c r="G203">
        <v>0</v>
      </c>
      <c r="H203">
        <v>0</v>
      </c>
      <c r="I203">
        <v>1</v>
      </c>
      <c r="J203">
        <v>1</v>
      </c>
    </row>
    <row r="204" spans="1:10" x14ac:dyDescent="0.25">
      <c r="A204">
        <v>201</v>
      </c>
      <c r="B204" t="s">
        <v>345</v>
      </c>
      <c r="C204">
        <v>1</v>
      </c>
      <c r="D204">
        <v>1</v>
      </c>
      <c r="E204" s="3">
        <v>5.0000000000000001E-4</v>
      </c>
      <c r="F204" s="3">
        <v>1</v>
      </c>
      <c r="G204">
        <v>0</v>
      </c>
      <c r="H204">
        <v>0</v>
      </c>
      <c r="I204">
        <v>1</v>
      </c>
      <c r="J204">
        <v>1</v>
      </c>
    </row>
    <row r="205" spans="1:10" x14ac:dyDescent="0.25">
      <c r="A205">
        <v>202</v>
      </c>
      <c r="B205" t="s">
        <v>346</v>
      </c>
      <c r="C205">
        <v>1</v>
      </c>
      <c r="D205">
        <v>1</v>
      </c>
      <c r="E205" s="3">
        <v>5.0000000000000001E-4</v>
      </c>
      <c r="F205" s="3">
        <v>1</v>
      </c>
      <c r="G205">
        <v>4</v>
      </c>
      <c r="H205">
        <v>11</v>
      </c>
      <c r="I205">
        <v>1</v>
      </c>
      <c r="J205">
        <v>1</v>
      </c>
    </row>
    <row r="206" spans="1:10" x14ac:dyDescent="0.25">
      <c r="D206">
        <f>D4+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82+D83+D84+D85+D86+D87+D88+D89+D90+D91+D92+D93+D94+D95+D96+D97+D98+D99+D100+D101+D102+D103+D104+D105+D106+D107+D108+D109+D110+D111+D112+D113+D114+D115+D116+D117+D118+D119+D120+D121+D122+D123+D124+D125+D126+D127+D128+D129+D130+D131+D132+D133+D134+D135+D136+D137+D138+D139+D140+D141+D142+D143+D144+D145+D146+D147+D148+D149+D150+D151+D152+D153+D154+D155+D156+D157+D158+D159+D160+D161+D162+D163+D164+D165+D166+D167+D168+D169+D170+D171+D172+D173+D174+D175+D176+D177+D178+D179+D180+D181+D182+D183+D184+D185+D186+D187+D188+D189+D190+D191+D192+D193+D194+D195+D196+D197+D198+D199+D200+D201+D202+D203+D204+D205</f>
        <v>2214</v>
      </c>
    </row>
    <row r="207" spans="1:10" x14ac:dyDescent="0.25">
      <c r="D207">
        <f>D206/2</f>
        <v>1107</v>
      </c>
      <c r="E207">
        <f>D4+D5+D6+D7+D8+D9+D10+D11+D12+D13+D14+D15+D16+D17+D18+D19+D20+D21+D22+D23+D24+D25+D26+D27+D28+D29+D30+D31+D32+D33+D34+D35+D36+D37+D38+D39+D40+D41+D42+D43</f>
        <v>1110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Roman,Normaali"&amp;12&amp;A</oddHeader>
    <oddFooter>&amp;C&amp;"Times New Roman,Normaali"&amp;12Sivu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3"/>
  <sheetViews>
    <sheetView zoomScaleNormal="100" workbookViewId="0">
      <selection activeCell="K4" sqref="K4"/>
    </sheetView>
  </sheetViews>
  <sheetFormatPr defaultRowHeight="15" x14ac:dyDescent="0.25"/>
  <sheetData>
    <row r="1" spans="1:19" x14ac:dyDescent="0.25">
      <c r="A1" t="s">
        <v>136</v>
      </c>
      <c r="B1" t="s">
        <v>206</v>
      </c>
      <c r="K1" t="s">
        <v>136</v>
      </c>
      <c r="L1" t="s">
        <v>207</v>
      </c>
    </row>
    <row r="2" spans="1:19" x14ac:dyDescent="0.25">
      <c r="A2" t="s">
        <v>78</v>
      </c>
      <c r="B2" t="s">
        <v>79</v>
      </c>
      <c r="C2" t="s">
        <v>80</v>
      </c>
      <c r="K2" t="s">
        <v>78</v>
      </c>
      <c r="L2" t="s">
        <v>79</v>
      </c>
      <c r="M2" t="s">
        <v>80</v>
      </c>
    </row>
    <row r="3" spans="1:19" x14ac:dyDescent="0.25">
      <c r="A3" t="s">
        <v>81</v>
      </c>
      <c r="B3" t="s">
        <v>137</v>
      </c>
      <c r="C3" t="s">
        <v>83</v>
      </c>
      <c r="D3" t="s">
        <v>84</v>
      </c>
      <c r="E3" t="s">
        <v>85</v>
      </c>
      <c r="F3" t="s">
        <v>83</v>
      </c>
      <c r="G3" t="s">
        <v>84</v>
      </c>
      <c r="H3" t="s">
        <v>83</v>
      </c>
      <c r="I3" t="s">
        <v>84</v>
      </c>
      <c r="K3" t="s">
        <v>81</v>
      </c>
      <c r="L3" t="s">
        <v>137</v>
      </c>
      <c r="M3" t="s">
        <v>83</v>
      </c>
      <c r="N3" t="s">
        <v>84</v>
      </c>
      <c r="O3" t="s">
        <v>85</v>
      </c>
      <c r="P3" t="s">
        <v>83</v>
      </c>
      <c r="Q3" t="s">
        <v>84</v>
      </c>
      <c r="R3" t="s">
        <v>83</v>
      </c>
      <c r="S3" t="s">
        <v>84</v>
      </c>
    </row>
    <row r="4" spans="1:19" x14ac:dyDescent="0.25">
      <c r="A4">
        <v>1</v>
      </c>
      <c r="B4" t="s">
        <v>138</v>
      </c>
      <c r="C4">
        <v>4</v>
      </c>
      <c r="D4">
        <v>31</v>
      </c>
      <c r="E4" s="3">
        <v>1.4E-2</v>
      </c>
      <c r="F4">
        <v>26</v>
      </c>
      <c r="G4">
        <v>141</v>
      </c>
      <c r="H4">
        <v>5</v>
      </c>
      <c r="I4">
        <v>35</v>
      </c>
      <c r="K4">
        <v>1</v>
      </c>
      <c r="L4" t="s">
        <v>166</v>
      </c>
      <c r="M4">
        <v>3</v>
      </c>
      <c r="N4">
        <v>18</v>
      </c>
      <c r="O4" s="3">
        <v>1.7100000000000001E-2</v>
      </c>
      <c r="P4">
        <v>1</v>
      </c>
      <c r="Q4">
        <v>4</v>
      </c>
      <c r="R4">
        <v>3</v>
      </c>
      <c r="S4">
        <v>18</v>
      </c>
    </row>
    <row r="5" spans="1:19" x14ac:dyDescent="0.25">
      <c r="A5">
        <v>2</v>
      </c>
      <c r="B5" t="s">
        <v>141</v>
      </c>
      <c r="C5">
        <v>4</v>
      </c>
      <c r="D5">
        <v>22</v>
      </c>
      <c r="E5" s="3">
        <v>9.9000000000000008E-3</v>
      </c>
      <c r="F5">
        <v>6</v>
      </c>
      <c r="G5">
        <v>24</v>
      </c>
      <c r="H5">
        <v>4</v>
      </c>
      <c r="I5">
        <v>22</v>
      </c>
      <c r="K5">
        <v>2</v>
      </c>
      <c r="L5" t="s">
        <v>160</v>
      </c>
      <c r="M5">
        <v>3</v>
      </c>
      <c r="N5">
        <v>18</v>
      </c>
      <c r="O5" s="3">
        <v>1.7100000000000001E-2</v>
      </c>
      <c r="P5">
        <v>5</v>
      </c>
      <c r="Q5">
        <v>21</v>
      </c>
      <c r="R5">
        <v>3</v>
      </c>
      <c r="S5">
        <v>18</v>
      </c>
    </row>
    <row r="6" spans="1:19" x14ac:dyDescent="0.25">
      <c r="A6">
        <v>3</v>
      </c>
      <c r="B6" t="s">
        <v>145</v>
      </c>
      <c r="C6">
        <v>3</v>
      </c>
      <c r="D6">
        <v>22</v>
      </c>
      <c r="E6" s="3">
        <v>9.9000000000000008E-3</v>
      </c>
      <c r="F6">
        <v>0</v>
      </c>
      <c r="G6">
        <v>0</v>
      </c>
      <c r="H6">
        <v>3</v>
      </c>
      <c r="I6">
        <v>22</v>
      </c>
      <c r="K6">
        <v>3</v>
      </c>
      <c r="L6" t="s">
        <v>180</v>
      </c>
      <c r="M6">
        <v>2</v>
      </c>
      <c r="N6">
        <v>16</v>
      </c>
      <c r="O6" s="3">
        <v>1.52E-2</v>
      </c>
      <c r="P6">
        <v>2</v>
      </c>
      <c r="Q6">
        <v>13</v>
      </c>
      <c r="R6">
        <v>2</v>
      </c>
      <c r="S6">
        <v>16</v>
      </c>
    </row>
    <row r="7" spans="1:19" x14ac:dyDescent="0.25">
      <c r="A7">
        <v>4</v>
      </c>
      <c r="B7" t="s">
        <v>148</v>
      </c>
      <c r="C7">
        <v>4</v>
      </c>
      <c r="D7">
        <v>22</v>
      </c>
      <c r="E7" s="3">
        <v>9.9000000000000008E-3</v>
      </c>
      <c r="F7">
        <v>3</v>
      </c>
      <c r="G7">
        <v>11</v>
      </c>
      <c r="H7">
        <v>4</v>
      </c>
      <c r="I7">
        <v>22</v>
      </c>
      <c r="K7">
        <v>4</v>
      </c>
      <c r="L7" t="s">
        <v>194</v>
      </c>
      <c r="M7">
        <v>3</v>
      </c>
      <c r="N7">
        <v>15</v>
      </c>
      <c r="O7" s="3">
        <v>1.43E-2</v>
      </c>
      <c r="P7">
        <v>1</v>
      </c>
      <c r="Q7">
        <v>3</v>
      </c>
      <c r="R7">
        <v>3</v>
      </c>
      <c r="S7">
        <v>15</v>
      </c>
    </row>
    <row r="8" spans="1:19" x14ac:dyDescent="0.25">
      <c r="A8">
        <v>5</v>
      </c>
      <c r="B8" t="s">
        <v>152</v>
      </c>
      <c r="C8">
        <v>4</v>
      </c>
      <c r="D8">
        <v>21</v>
      </c>
      <c r="E8" s="3">
        <v>9.4999999999999998E-3</v>
      </c>
      <c r="F8">
        <v>1</v>
      </c>
      <c r="G8">
        <v>4</v>
      </c>
      <c r="H8">
        <v>4</v>
      </c>
      <c r="I8">
        <v>21</v>
      </c>
      <c r="K8">
        <v>5</v>
      </c>
      <c r="L8" t="s">
        <v>195</v>
      </c>
      <c r="M8">
        <v>3</v>
      </c>
      <c r="N8">
        <v>15</v>
      </c>
      <c r="O8" s="3">
        <v>1.43E-2</v>
      </c>
      <c r="P8">
        <v>0</v>
      </c>
      <c r="Q8">
        <v>0</v>
      </c>
      <c r="R8">
        <v>3</v>
      </c>
      <c r="S8">
        <v>15</v>
      </c>
    </row>
    <row r="9" spans="1:19" x14ac:dyDescent="0.25">
      <c r="A9">
        <v>6</v>
      </c>
      <c r="B9" t="s">
        <v>154</v>
      </c>
      <c r="C9">
        <v>4</v>
      </c>
      <c r="D9">
        <v>20</v>
      </c>
      <c r="E9" s="3">
        <v>8.9999999999999993E-3</v>
      </c>
      <c r="F9">
        <v>7</v>
      </c>
      <c r="G9">
        <v>34</v>
      </c>
      <c r="H9">
        <v>4</v>
      </c>
      <c r="I9">
        <v>20</v>
      </c>
      <c r="K9">
        <v>6</v>
      </c>
      <c r="L9" t="s">
        <v>148</v>
      </c>
      <c r="M9">
        <v>3</v>
      </c>
      <c r="N9">
        <v>14</v>
      </c>
      <c r="O9" s="3">
        <v>1.3299999999999999E-2</v>
      </c>
      <c r="P9">
        <v>3</v>
      </c>
      <c r="Q9">
        <v>11</v>
      </c>
      <c r="R9">
        <v>4</v>
      </c>
      <c r="S9">
        <v>22</v>
      </c>
    </row>
    <row r="10" spans="1:19" x14ac:dyDescent="0.25">
      <c r="A10">
        <v>7</v>
      </c>
      <c r="B10" t="s">
        <v>157</v>
      </c>
      <c r="C10">
        <v>5</v>
      </c>
      <c r="D10">
        <v>20</v>
      </c>
      <c r="E10" s="3">
        <v>8.9999999999999993E-3</v>
      </c>
      <c r="F10">
        <v>10</v>
      </c>
      <c r="G10">
        <v>42</v>
      </c>
      <c r="H10">
        <v>5</v>
      </c>
      <c r="I10">
        <v>20</v>
      </c>
      <c r="K10">
        <v>7</v>
      </c>
      <c r="L10" t="s">
        <v>196</v>
      </c>
      <c r="M10">
        <v>3</v>
      </c>
      <c r="N10">
        <v>14</v>
      </c>
      <c r="O10" s="3">
        <v>1.3299999999999999E-2</v>
      </c>
      <c r="P10">
        <v>2</v>
      </c>
      <c r="Q10">
        <v>12</v>
      </c>
      <c r="R10">
        <v>3</v>
      </c>
      <c r="S10">
        <v>14</v>
      </c>
    </row>
    <row r="11" spans="1:19" x14ac:dyDescent="0.25">
      <c r="A11">
        <v>8</v>
      </c>
      <c r="B11" t="s">
        <v>160</v>
      </c>
      <c r="C11">
        <v>3</v>
      </c>
      <c r="D11">
        <v>18</v>
      </c>
      <c r="E11" s="3">
        <v>8.0999999999999996E-3</v>
      </c>
      <c r="F11">
        <v>5</v>
      </c>
      <c r="G11">
        <v>21</v>
      </c>
      <c r="H11">
        <v>3</v>
      </c>
      <c r="I11">
        <v>18</v>
      </c>
      <c r="K11">
        <v>8</v>
      </c>
      <c r="L11" t="s">
        <v>197</v>
      </c>
      <c r="M11">
        <v>3</v>
      </c>
      <c r="N11">
        <v>13</v>
      </c>
      <c r="O11" s="3">
        <v>1.24E-2</v>
      </c>
      <c r="P11">
        <v>8</v>
      </c>
      <c r="Q11">
        <v>35</v>
      </c>
      <c r="R11">
        <v>3</v>
      </c>
      <c r="S11">
        <v>13</v>
      </c>
    </row>
    <row r="12" spans="1:19" x14ac:dyDescent="0.25">
      <c r="A12">
        <v>9</v>
      </c>
      <c r="B12" t="s">
        <v>163</v>
      </c>
      <c r="C12">
        <v>4</v>
      </c>
      <c r="D12">
        <v>18</v>
      </c>
      <c r="E12" s="3">
        <v>8.0999999999999996E-3</v>
      </c>
      <c r="F12">
        <v>2</v>
      </c>
      <c r="G12">
        <v>12</v>
      </c>
      <c r="H12">
        <v>4</v>
      </c>
      <c r="I12">
        <v>18</v>
      </c>
      <c r="K12">
        <v>9</v>
      </c>
      <c r="L12" t="s">
        <v>198</v>
      </c>
      <c r="M12">
        <v>2</v>
      </c>
      <c r="N12">
        <v>13</v>
      </c>
      <c r="O12" s="3">
        <v>1.24E-2</v>
      </c>
      <c r="P12">
        <v>1</v>
      </c>
      <c r="Q12">
        <v>3</v>
      </c>
      <c r="R12">
        <v>2</v>
      </c>
      <c r="S12">
        <v>13</v>
      </c>
    </row>
    <row r="13" spans="1:19" x14ac:dyDescent="0.25">
      <c r="A13">
        <v>10</v>
      </c>
      <c r="B13" t="s">
        <v>166</v>
      </c>
      <c r="C13">
        <v>3</v>
      </c>
      <c r="D13">
        <v>18</v>
      </c>
      <c r="E13" s="3">
        <v>8.0999999999999996E-3</v>
      </c>
      <c r="F13">
        <v>1</v>
      </c>
      <c r="G13">
        <v>4</v>
      </c>
      <c r="H13">
        <v>3</v>
      </c>
      <c r="I13">
        <v>18</v>
      </c>
      <c r="K13">
        <v>10</v>
      </c>
      <c r="L13" t="s">
        <v>199</v>
      </c>
      <c r="M13">
        <v>2</v>
      </c>
      <c r="N13">
        <v>12</v>
      </c>
      <c r="O13" s="3">
        <v>1.14E-2</v>
      </c>
      <c r="P13">
        <v>0</v>
      </c>
      <c r="Q13">
        <v>0</v>
      </c>
      <c r="R13">
        <v>2</v>
      </c>
      <c r="S13">
        <v>12</v>
      </c>
    </row>
    <row r="14" spans="1:19" x14ac:dyDescent="0.25">
      <c r="A14">
        <v>11</v>
      </c>
      <c r="B14" t="s">
        <v>169</v>
      </c>
      <c r="C14">
        <v>3</v>
      </c>
      <c r="D14">
        <v>17</v>
      </c>
      <c r="E14" s="3">
        <v>7.7000000000000002E-3</v>
      </c>
      <c r="F14">
        <v>5</v>
      </c>
      <c r="G14">
        <v>16</v>
      </c>
      <c r="H14">
        <v>4</v>
      </c>
      <c r="I14">
        <v>22</v>
      </c>
      <c r="K14">
        <v>11</v>
      </c>
      <c r="L14" t="s">
        <v>200</v>
      </c>
      <c r="M14">
        <v>2</v>
      </c>
      <c r="N14">
        <v>12</v>
      </c>
      <c r="O14" s="3">
        <v>1.14E-2</v>
      </c>
      <c r="P14">
        <v>2</v>
      </c>
      <c r="Q14">
        <v>16</v>
      </c>
      <c r="R14">
        <v>2</v>
      </c>
      <c r="S14">
        <v>12</v>
      </c>
    </row>
    <row r="15" spans="1:19" x14ac:dyDescent="0.25">
      <c r="A15">
        <v>12</v>
      </c>
      <c r="B15" t="s">
        <v>172</v>
      </c>
      <c r="C15">
        <v>3</v>
      </c>
      <c r="D15">
        <v>17</v>
      </c>
      <c r="E15" s="3">
        <v>7.7000000000000002E-3</v>
      </c>
      <c r="F15">
        <v>0</v>
      </c>
      <c r="G15">
        <v>0</v>
      </c>
      <c r="H15">
        <v>3</v>
      </c>
      <c r="I15">
        <v>17</v>
      </c>
      <c r="K15">
        <v>12</v>
      </c>
      <c r="L15" t="s">
        <v>201</v>
      </c>
      <c r="M15">
        <v>2</v>
      </c>
      <c r="N15">
        <v>12</v>
      </c>
      <c r="O15" s="3">
        <v>1.14E-2</v>
      </c>
      <c r="P15">
        <v>7</v>
      </c>
      <c r="Q15">
        <v>28</v>
      </c>
      <c r="R15">
        <v>2</v>
      </c>
      <c r="S15">
        <v>12</v>
      </c>
    </row>
    <row r="16" spans="1:19" x14ac:dyDescent="0.25">
      <c r="A16">
        <v>13</v>
      </c>
      <c r="B16" t="s">
        <v>174</v>
      </c>
      <c r="C16">
        <v>5</v>
      </c>
      <c r="D16">
        <v>17</v>
      </c>
      <c r="E16" s="3">
        <v>7.7000000000000002E-3</v>
      </c>
      <c r="F16">
        <v>2</v>
      </c>
      <c r="G16">
        <v>7</v>
      </c>
      <c r="H16">
        <v>5</v>
      </c>
      <c r="I16">
        <v>17</v>
      </c>
      <c r="K16">
        <v>13</v>
      </c>
      <c r="L16" t="s">
        <v>202</v>
      </c>
      <c r="M16">
        <v>2</v>
      </c>
      <c r="N16">
        <v>12</v>
      </c>
      <c r="O16" s="3">
        <v>1.14E-2</v>
      </c>
      <c r="P16">
        <v>1</v>
      </c>
      <c r="Q16">
        <v>9</v>
      </c>
      <c r="R16">
        <v>2</v>
      </c>
      <c r="S16">
        <v>12</v>
      </c>
    </row>
    <row r="17" spans="1:19" x14ac:dyDescent="0.25">
      <c r="A17">
        <v>14</v>
      </c>
      <c r="B17" t="s">
        <v>177</v>
      </c>
      <c r="C17">
        <v>3</v>
      </c>
      <c r="D17">
        <v>16</v>
      </c>
      <c r="E17" s="3">
        <v>7.1999999999999998E-3</v>
      </c>
      <c r="F17">
        <v>12</v>
      </c>
      <c r="G17">
        <v>35</v>
      </c>
      <c r="H17">
        <v>4</v>
      </c>
      <c r="I17">
        <v>20</v>
      </c>
      <c r="K17">
        <v>14</v>
      </c>
      <c r="L17" t="s">
        <v>203</v>
      </c>
      <c r="M17">
        <v>2</v>
      </c>
      <c r="N17">
        <v>12</v>
      </c>
      <c r="O17" s="3">
        <v>1.14E-2</v>
      </c>
      <c r="P17">
        <v>0</v>
      </c>
      <c r="Q17">
        <v>0</v>
      </c>
      <c r="R17">
        <v>2</v>
      </c>
      <c r="S17">
        <v>12</v>
      </c>
    </row>
    <row r="18" spans="1:19" x14ac:dyDescent="0.25">
      <c r="A18">
        <v>15</v>
      </c>
      <c r="B18" t="s">
        <v>180</v>
      </c>
      <c r="C18">
        <v>2</v>
      </c>
      <c r="D18">
        <v>16</v>
      </c>
      <c r="E18" s="3">
        <v>7.1999999999999998E-3</v>
      </c>
      <c r="F18">
        <v>2</v>
      </c>
      <c r="G18">
        <v>13</v>
      </c>
      <c r="H18">
        <v>2</v>
      </c>
      <c r="I18">
        <v>16</v>
      </c>
      <c r="K18">
        <v>15</v>
      </c>
      <c r="L18" t="s">
        <v>204</v>
      </c>
      <c r="M18">
        <v>2</v>
      </c>
      <c r="N18">
        <v>11</v>
      </c>
      <c r="O18" s="3">
        <v>1.0500000000000001E-2</v>
      </c>
      <c r="P18">
        <v>0</v>
      </c>
      <c r="Q18">
        <v>0</v>
      </c>
      <c r="R18">
        <v>3</v>
      </c>
      <c r="S18">
        <v>17</v>
      </c>
    </row>
    <row r="19" spans="1:19" x14ac:dyDescent="0.25">
      <c r="A19">
        <v>16</v>
      </c>
      <c r="B19" t="s">
        <v>385</v>
      </c>
      <c r="C19">
        <v>3</v>
      </c>
      <c r="D19">
        <v>16</v>
      </c>
      <c r="E19" s="3">
        <v>7.1999999999999998E-3</v>
      </c>
      <c r="F19">
        <v>4</v>
      </c>
      <c r="G19">
        <v>16</v>
      </c>
      <c r="H19">
        <v>3</v>
      </c>
      <c r="I19">
        <v>16</v>
      </c>
      <c r="K19">
        <v>16</v>
      </c>
      <c r="L19" t="s">
        <v>386</v>
      </c>
      <c r="M19">
        <v>2</v>
      </c>
      <c r="N19">
        <v>11</v>
      </c>
      <c r="O19" s="3">
        <v>1.0500000000000001E-2</v>
      </c>
      <c r="P19">
        <v>0</v>
      </c>
      <c r="Q19">
        <v>0</v>
      </c>
      <c r="R19">
        <v>2</v>
      </c>
      <c r="S19">
        <v>11</v>
      </c>
    </row>
    <row r="20" spans="1:19" x14ac:dyDescent="0.25">
      <c r="A20">
        <v>17</v>
      </c>
      <c r="B20" t="s">
        <v>387</v>
      </c>
      <c r="C20">
        <v>3</v>
      </c>
      <c r="D20">
        <v>16</v>
      </c>
      <c r="E20" s="3">
        <v>7.1999999999999998E-3</v>
      </c>
      <c r="F20">
        <v>5</v>
      </c>
      <c r="G20">
        <v>24</v>
      </c>
      <c r="H20">
        <v>3</v>
      </c>
      <c r="I20">
        <v>16</v>
      </c>
      <c r="K20">
        <v>17</v>
      </c>
      <c r="L20" t="s">
        <v>388</v>
      </c>
      <c r="M20">
        <v>2</v>
      </c>
      <c r="N20">
        <v>11</v>
      </c>
      <c r="O20" s="3">
        <v>1.0500000000000001E-2</v>
      </c>
      <c r="P20">
        <v>3</v>
      </c>
      <c r="Q20">
        <v>12</v>
      </c>
      <c r="R20">
        <v>2</v>
      </c>
      <c r="S20">
        <v>11</v>
      </c>
    </row>
    <row r="21" spans="1:19" x14ac:dyDescent="0.25">
      <c r="A21">
        <v>18</v>
      </c>
      <c r="B21" t="s">
        <v>195</v>
      </c>
      <c r="C21">
        <v>3</v>
      </c>
      <c r="D21">
        <v>15</v>
      </c>
      <c r="E21" s="3">
        <v>6.7999999999999996E-3</v>
      </c>
      <c r="F21">
        <v>0</v>
      </c>
      <c r="G21">
        <v>0</v>
      </c>
      <c r="H21">
        <v>3</v>
      </c>
      <c r="I21">
        <v>15</v>
      </c>
      <c r="K21">
        <v>18</v>
      </c>
      <c r="L21" t="s">
        <v>389</v>
      </c>
      <c r="M21">
        <v>2</v>
      </c>
      <c r="N21">
        <v>11</v>
      </c>
      <c r="O21" s="3">
        <v>1.0500000000000001E-2</v>
      </c>
      <c r="P21">
        <v>2</v>
      </c>
      <c r="Q21">
        <v>11</v>
      </c>
      <c r="R21">
        <v>2</v>
      </c>
      <c r="S21">
        <v>11</v>
      </c>
    </row>
    <row r="22" spans="1:19" x14ac:dyDescent="0.25">
      <c r="A22">
        <v>19</v>
      </c>
      <c r="B22" t="s">
        <v>390</v>
      </c>
      <c r="C22">
        <v>2</v>
      </c>
      <c r="D22">
        <v>15</v>
      </c>
      <c r="E22" s="3">
        <v>6.7999999999999996E-3</v>
      </c>
      <c r="F22">
        <v>4</v>
      </c>
      <c r="G22">
        <v>10</v>
      </c>
      <c r="H22">
        <v>2</v>
      </c>
      <c r="I22">
        <v>15</v>
      </c>
      <c r="K22">
        <v>19</v>
      </c>
      <c r="L22" t="s">
        <v>391</v>
      </c>
      <c r="M22">
        <v>2</v>
      </c>
      <c r="N22">
        <v>11</v>
      </c>
      <c r="O22" s="3">
        <v>1.0500000000000001E-2</v>
      </c>
      <c r="P22">
        <v>1</v>
      </c>
      <c r="Q22">
        <v>6</v>
      </c>
      <c r="R22">
        <v>2</v>
      </c>
      <c r="S22">
        <v>11</v>
      </c>
    </row>
    <row r="23" spans="1:19" x14ac:dyDescent="0.25">
      <c r="A23">
        <v>20</v>
      </c>
      <c r="B23" t="s">
        <v>194</v>
      </c>
      <c r="C23">
        <v>3</v>
      </c>
      <c r="D23">
        <v>15</v>
      </c>
      <c r="E23" s="3">
        <v>6.7999999999999996E-3</v>
      </c>
      <c r="F23">
        <v>1</v>
      </c>
      <c r="G23">
        <v>3</v>
      </c>
      <c r="H23">
        <v>3</v>
      </c>
      <c r="I23">
        <v>15</v>
      </c>
      <c r="K23">
        <v>20</v>
      </c>
      <c r="L23" t="s">
        <v>392</v>
      </c>
      <c r="M23">
        <v>1</v>
      </c>
      <c r="N23">
        <v>10</v>
      </c>
      <c r="O23" s="3">
        <v>9.4999999999999998E-3</v>
      </c>
      <c r="P23">
        <v>0</v>
      </c>
      <c r="Q23">
        <v>0</v>
      </c>
      <c r="R23">
        <v>1</v>
      </c>
      <c r="S23">
        <v>10</v>
      </c>
    </row>
    <row r="24" spans="1:19" x14ac:dyDescent="0.25">
      <c r="A24">
        <v>21</v>
      </c>
      <c r="B24" t="s">
        <v>196</v>
      </c>
      <c r="C24">
        <v>3</v>
      </c>
      <c r="D24">
        <v>14</v>
      </c>
      <c r="E24" s="3">
        <v>6.3E-3</v>
      </c>
      <c r="F24">
        <v>2</v>
      </c>
      <c r="G24">
        <v>12</v>
      </c>
      <c r="H24">
        <v>3</v>
      </c>
      <c r="I24">
        <v>14</v>
      </c>
      <c r="K24">
        <v>21</v>
      </c>
      <c r="L24" t="s">
        <v>393</v>
      </c>
      <c r="M24">
        <v>2</v>
      </c>
      <c r="N24">
        <v>10</v>
      </c>
      <c r="O24" s="3">
        <v>9.4999999999999998E-3</v>
      </c>
      <c r="P24">
        <v>3</v>
      </c>
      <c r="Q24">
        <v>11</v>
      </c>
      <c r="R24">
        <v>2</v>
      </c>
      <c r="S24">
        <v>10</v>
      </c>
    </row>
    <row r="25" spans="1:19" x14ac:dyDescent="0.25">
      <c r="A25">
        <v>22</v>
      </c>
      <c r="B25" t="s">
        <v>394</v>
      </c>
      <c r="C25">
        <v>3</v>
      </c>
      <c r="D25">
        <v>14</v>
      </c>
      <c r="E25" s="3">
        <v>6.3E-3</v>
      </c>
      <c r="F25">
        <v>1</v>
      </c>
      <c r="G25">
        <v>4</v>
      </c>
      <c r="H25">
        <v>3</v>
      </c>
      <c r="I25">
        <v>14</v>
      </c>
      <c r="K25">
        <v>22</v>
      </c>
      <c r="L25" t="s">
        <v>395</v>
      </c>
      <c r="M25">
        <v>2</v>
      </c>
      <c r="N25">
        <v>9</v>
      </c>
      <c r="O25" s="3">
        <v>8.6E-3</v>
      </c>
      <c r="P25">
        <v>11</v>
      </c>
      <c r="Q25">
        <v>51</v>
      </c>
      <c r="R25">
        <v>3</v>
      </c>
      <c r="S25">
        <v>13</v>
      </c>
    </row>
    <row r="26" spans="1:19" x14ac:dyDescent="0.25">
      <c r="A26">
        <v>23</v>
      </c>
      <c r="B26" t="s">
        <v>396</v>
      </c>
      <c r="C26">
        <v>3</v>
      </c>
      <c r="D26">
        <v>14</v>
      </c>
      <c r="E26" s="3">
        <v>6.3E-3</v>
      </c>
      <c r="F26">
        <v>8</v>
      </c>
      <c r="G26">
        <v>42</v>
      </c>
      <c r="H26">
        <v>3</v>
      </c>
      <c r="I26">
        <v>14</v>
      </c>
      <c r="K26">
        <v>23</v>
      </c>
      <c r="L26" t="s">
        <v>397</v>
      </c>
      <c r="M26">
        <v>2</v>
      </c>
      <c r="N26">
        <v>9</v>
      </c>
      <c r="O26" s="3">
        <v>8.6E-3</v>
      </c>
      <c r="P26">
        <v>3</v>
      </c>
      <c r="Q26">
        <v>12</v>
      </c>
      <c r="R26">
        <v>2</v>
      </c>
      <c r="S26">
        <v>9</v>
      </c>
    </row>
    <row r="27" spans="1:19" x14ac:dyDescent="0.25">
      <c r="A27">
        <v>24</v>
      </c>
      <c r="B27" t="s">
        <v>398</v>
      </c>
      <c r="C27">
        <v>2</v>
      </c>
      <c r="D27">
        <v>14</v>
      </c>
      <c r="E27" s="3">
        <v>6.3E-3</v>
      </c>
      <c r="F27">
        <v>3</v>
      </c>
      <c r="G27">
        <v>12</v>
      </c>
      <c r="H27">
        <v>2</v>
      </c>
      <c r="I27">
        <v>14</v>
      </c>
      <c r="K27">
        <v>24</v>
      </c>
      <c r="L27" t="s">
        <v>399</v>
      </c>
      <c r="M27">
        <v>2</v>
      </c>
      <c r="N27">
        <v>9</v>
      </c>
      <c r="O27" s="3">
        <v>8.6E-3</v>
      </c>
      <c r="P27">
        <v>1</v>
      </c>
      <c r="Q27">
        <v>6</v>
      </c>
      <c r="R27">
        <v>2</v>
      </c>
      <c r="S27">
        <v>9</v>
      </c>
    </row>
    <row r="28" spans="1:19" x14ac:dyDescent="0.25">
      <c r="A28">
        <v>25</v>
      </c>
      <c r="B28" t="s">
        <v>400</v>
      </c>
      <c r="C28">
        <v>2</v>
      </c>
      <c r="D28">
        <v>13</v>
      </c>
      <c r="E28" s="3">
        <v>5.8999999999999999E-3</v>
      </c>
      <c r="F28">
        <v>3</v>
      </c>
      <c r="G28">
        <v>11</v>
      </c>
      <c r="H28">
        <v>2</v>
      </c>
      <c r="I28">
        <v>13</v>
      </c>
      <c r="K28">
        <v>25</v>
      </c>
      <c r="L28" t="s">
        <v>401</v>
      </c>
      <c r="M28">
        <v>2</v>
      </c>
      <c r="N28">
        <v>9</v>
      </c>
      <c r="O28" s="3">
        <v>8.6E-3</v>
      </c>
      <c r="P28">
        <v>4</v>
      </c>
      <c r="Q28">
        <v>16</v>
      </c>
      <c r="R28">
        <v>2</v>
      </c>
      <c r="S28">
        <v>9</v>
      </c>
    </row>
    <row r="29" spans="1:19" x14ac:dyDescent="0.25">
      <c r="A29">
        <v>26</v>
      </c>
      <c r="B29" t="s">
        <v>402</v>
      </c>
      <c r="C29">
        <v>2</v>
      </c>
      <c r="D29">
        <v>13</v>
      </c>
      <c r="E29" s="3">
        <v>5.8999999999999999E-3</v>
      </c>
      <c r="F29">
        <v>3</v>
      </c>
      <c r="G29">
        <v>12</v>
      </c>
      <c r="H29">
        <v>2</v>
      </c>
      <c r="I29">
        <v>13</v>
      </c>
      <c r="K29">
        <v>26</v>
      </c>
      <c r="L29" t="s">
        <v>403</v>
      </c>
      <c r="M29">
        <v>2</v>
      </c>
      <c r="N29">
        <v>9</v>
      </c>
      <c r="O29" s="3">
        <v>8.6E-3</v>
      </c>
      <c r="P29">
        <v>0</v>
      </c>
      <c r="Q29">
        <v>0</v>
      </c>
      <c r="R29">
        <v>2</v>
      </c>
      <c r="S29">
        <v>9</v>
      </c>
    </row>
    <row r="30" spans="1:19" x14ac:dyDescent="0.25">
      <c r="A30">
        <v>27</v>
      </c>
      <c r="B30" t="s">
        <v>198</v>
      </c>
      <c r="C30">
        <v>2</v>
      </c>
      <c r="D30">
        <v>13</v>
      </c>
      <c r="E30" s="3">
        <v>5.8999999999999999E-3</v>
      </c>
      <c r="F30">
        <v>1</v>
      </c>
      <c r="G30">
        <v>3</v>
      </c>
      <c r="H30">
        <v>2</v>
      </c>
      <c r="I30">
        <v>13</v>
      </c>
      <c r="K30">
        <v>27</v>
      </c>
      <c r="L30" t="s">
        <v>404</v>
      </c>
      <c r="M30">
        <v>2</v>
      </c>
      <c r="N30">
        <v>9</v>
      </c>
      <c r="O30" s="3">
        <v>8.6E-3</v>
      </c>
      <c r="P30">
        <v>3</v>
      </c>
      <c r="Q30">
        <v>13</v>
      </c>
      <c r="R30">
        <v>2</v>
      </c>
      <c r="S30">
        <v>9</v>
      </c>
    </row>
    <row r="31" spans="1:19" x14ac:dyDescent="0.25">
      <c r="A31">
        <v>28</v>
      </c>
      <c r="B31" t="s">
        <v>405</v>
      </c>
      <c r="C31">
        <v>2</v>
      </c>
      <c r="D31">
        <v>13</v>
      </c>
      <c r="E31" s="3">
        <v>5.8999999999999999E-3</v>
      </c>
      <c r="F31">
        <v>4</v>
      </c>
      <c r="G31">
        <v>15</v>
      </c>
      <c r="H31">
        <v>2</v>
      </c>
      <c r="I31">
        <v>13</v>
      </c>
      <c r="K31">
        <v>28</v>
      </c>
      <c r="L31" t="s">
        <v>406</v>
      </c>
      <c r="M31">
        <v>2</v>
      </c>
      <c r="N31">
        <v>9</v>
      </c>
      <c r="O31" s="3">
        <v>8.6E-3</v>
      </c>
      <c r="P31">
        <v>0</v>
      </c>
      <c r="Q31">
        <v>0</v>
      </c>
      <c r="R31">
        <v>2</v>
      </c>
      <c r="S31">
        <v>9</v>
      </c>
    </row>
    <row r="32" spans="1:19" x14ac:dyDescent="0.25">
      <c r="A32">
        <v>29</v>
      </c>
      <c r="B32" t="s">
        <v>407</v>
      </c>
      <c r="C32">
        <v>3</v>
      </c>
      <c r="D32">
        <v>13</v>
      </c>
      <c r="E32" s="3">
        <v>5.8999999999999999E-3</v>
      </c>
      <c r="F32">
        <v>3</v>
      </c>
      <c r="G32">
        <v>15</v>
      </c>
      <c r="H32">
        <v>3</v>
      </c>
      <c r="I32">
        <v>13</v>
      </c>
      <c r="K32">
        <v>29</v>
      </c>
      <c r="L32" t="s">
        <v>408</v>
      </c>
      <c r="M32">
        <v>1</v>
      </c>
      <c r="N32">
        <v>9</v>
      </c>
      <c r="O32" s="3">
        <v>8.6E-3</v>
      </c>
      <c r="P32">
        <v>0</v>
      </c>
      <c r="Q32">
        <v>0</v>
      </c>
      <c r="R32">
        <v>1</v>
      </c>
      <c r="S32">
        <v>9</v>
      </c>
    </row>
    <row r="33" spans="1:19" x14ac:dyDescent="0.25">
      <c r="A33">
        <v>30</v>
      </c>
      <c r="B33" t="s">
        <v>409</v>
      </c>
      <c r="C33">
        <v>3</v>
      </c>
      <c r="D33">
        <v>13</v>
      </c>
      <c r="E33" s="3">
        <v>5.8999999999999999E-3</v>
      </c>
      <c r="F33">
        <v>10</v>
      </c>
      <c r="G33">
        <v>37</v>
      </c>
      <c r="H33">
        <v>3</v>
      </c>
      <c r="I33">
        <v>13</v>
      </c>
      <c r="K33">
        <v>30</v>
      </c>
      <c r="L33" t="s">
        <v>409</v>
      </c>
      <c r="M33">
        <v>2</v>
      </c>
      <c r="N33">
        <v>8</v>
      </c>
      <c r="O33" s="3">
        <v>7.6E-3</v>
      </c>
      <c r="P33">
        <v>10</v>
      </c>
      <c r="Q33">
        <v>37</v>
      </c>
      <c r="R33">
        <v>3</v>
      </c>
      <c r="S33">
        <v>13</v>
      </c>
    </row>
    <row r="34" spans="1:19" x14ac:dyDescent="0.25">
      <c r="A34">
        <v>31</v>
      </c>
      <c r="B34" t="s">
        <v>395</v>
      </c>
      <c r="C34">
        <v>3</v>
      </c>
      <c r="D34">
        <v>13</v>
      </c>
      <c r="E34" s="3">
        <v>5.8999999999999999E-3</v>
      </c>
      <c r="F34">
        <v>11</v>
      </c>
      <c r="G34">
        <v>51</v>
      </c>
      <c r="H34">
        <v>3</v>
      </c>
      <c r="I34">
        <v>13</v>
      </c>
      <c r="K34">
        <v>31</v>
      </c>
      <c r="L34" t="s">
        <v>410</v>
      </c>
      <c r="M34">
        <v>2</v>
      </c>
      <c r="N34">
        <v>8</v>
      </c>
      <c r="O34" s="3">
        <v>7.6E-3</v>
      </c>
      <c r="P34">
        <v>14</v>
      </c>
      <c r="Q34">
        <v>52</v>
      </c>
      <c r="R34">
        <v>4</v>
      </c>
      <c r="S34">
        <v>12</v>
      </c>
    </row>
    <row r="35" spans="1:19" x14ac:dyDescent="0.25">
      <c r="A35">
        <v>32</v>
      </c>
      <c r="B35" t="s">
        <v>197</v>
      </c>
      <c r="C35">
        <v>3</v>
      </c>
      <c r="D35">
        <v>13</v>
      </c>
      <c r="E35" s="3">
        <v>5.8999999999999999E-3</v>
      </c>
      <c r="F35">
        <v>8</v>
      </c>
      <c r="G35">
        <v>35</v>
      </c>
      <c r="H35">
        <v>3</v>
      </c>
      <c r="I35">
        <v>13</v>
      </c>
      <c r="K35">
        <v>32</v>
      </c>
      <c r="L35" t="s">
        <v>411</v>
      </c>
      <c r="M35">
        <v>2</v>
      </c>
      <c r="N35">
        <v>8</v>
      </c>
      <c r="O35" s="3">
        <v>7.6E-3</v>
      </c>
      <c r="P35">
        <v>2</v>
      </c>
      <c r="Q35">
        <v>8</v>
      </c>
      <c r="R35">
        <v>2</v>
      </c>
      <c r="S35">
        <v>8</v>
      </c>
    </row>
    <row r="36" spans="1:19" x14ac:dyDescent="0.25">
      <c r="A36">
        <v>33</v>
      </c>
      <c r="B36" t="s">
        <v>412</v>
      </c>
      <c r="C36">
        <v>3</v>
      </c>
      <c r="D36">
        <v>13</v>
      </c>
      <c r="E36" s="3">
        <v>5.8999999999999999E-3</v>
      </c>
      <c r="F36">
        <v>4</v>
      </c>
      <c r="G36">
        <v>19</v>
      </c>
      <c r="H36">
        <v>3</v>
      </c>
      <c r="I36">
        <v>13</v>
      </c>
      <c r="K36">
        <v>33</v>
      </c>
      <c r="L36" t="s">
        <v>413</v>
      </c>
      <c r="M36">
        <v>2</v>
      </c>
      <c r="N36">
        <v>8</v>
      </c>
      <c r="O36" s="3">
        <v>7.6E-3</v>
      </c>
      <c r="P36">
        <v>2</v>
      </c>
      <c r="Q36">
        <v>11</v>
      </c>
      <c r="R36">
        <v>2</v>
      </c>
      <c r="S36">
        <v>8</v>
      </c>
    </row>
    <row r="37" spans="1:19" x14ac:dyDescent="0.25">
      <c r="A37">
        <v>34</v>
      </c>
      <c r="B37" t="s">
        <v>414</v>
      </c>
      <c r="C37">
        <v>3</v>
      </c>
      <c r="D37">
        <v>13</v>
      </c>
      <c r="E37" s="3">
        <v>5.8999999999999999E-3</v>
      </c>
      <c r="F37">
        <v>2</v>
      </c>
      <c r="G37">
        <v>7</v>
      </c>
      <c r="H37">
        <v>3</v>
      </c>
      <c r="I37">
        <v>13</v>
      </c>
      <c r="K37">
        <v>34</v>
      </c>
      <c r="L37" t="s">
        <v>415</v>
      </c>
      <c r="M37">
        <v>2</v>
      </c>
      <c r="N37">
        <v>8</v>
      </c>
      <c r="O37" s="3">
        <v>7.6E-3</v>
      </c>
      <c r="P37">
        <v>1</v>
      </c>
      <c r="Q37">
        <v>1</v>
      </c>
      <c r="R37">
        <v>2</v>
      </c>
      <c r="S37">
        <v>8</v>
      </c>
    </row>
    <row r="38" spans="1:19" x14ac:dyDescent="0.25">
      <c r="A38">
        <v>35</v>
      </c>
      <c r="B38" t="s">
        <v>416</v>
      </c>
      <c r="C38">
        <v>2</v>
      </c>
      <c r="D38">
        <v>13</v>
      </c>
      <c r="E38" s="3">
        <v>5.8999999999999999E-3</v>
      </c>
      <c r="F38">
        <v>1</v>
      </c>
      <c r="G38">
        <v>3</v>
      </c>
      <c r="H38">
        <v>2</v>
      </c>
      <c r="I38">
        <v>13</v>
      </c>
      <c r="K38">
        <v>35</v>
      </c>
      <c r="L38" t="s">
        <v>417</v>
      </c>
      <c r="M38">
        <v>2</v>
      </c>
      <c r="N38">
        <v>8</v>
      </c>
      <c r="O38" s="3">
        <v>7.6E-3</v>
      </c>
      <c r="P38">
        <v>0</v>
      </c>
      <c r="Q38">
        <v>0</v>
      </c>
      <c r="R38">
        <v>2</v>
      </c>
      <c r="S38">
        <v>8</v>
      </c>
    </row>
    <row r="39" spans="1:19" x14ac:dyDescent="0.25">
      <c r="A39">
        <v>36</v>
      </c>
      <c r="B39" t="s">
        <v>418</v>
      </c>
      <c r="C39">
        <v>2</v>
      </c>
      <c r="D39">
        <v>12</v>
      </c>
      <c r="E39" s="3">
        <v>5.4000000000000003E-3</v>
      </c>
      <c r="F39">
        <v>11</v>
      </c>
      <c r="G39">
        <v>46</v>
      </c>
      <c r="H39">
        <v>2</v>
      </c>
      <c r="I39">
        <v>12</v>
      </c>
      <c r="K39">
        <v>36</v>
      </c>
      <c r="L39" t="s">
        <v>419</v>
      </c>
      <c r="M39">
        <v>2</v>
      </c>
      <c r="N39">
        <v>8</v>
      </c>
      <c r="O39" s="3">
        <v>7.6E-3</v>
      </c>
      <c r="P39">
        <v>0</v>
      </c>
      <c r="Q39">
        <v>0</v>
      </c>
      <c r="R39">
        <v>2</v>
      </c>
      <c r="S39">
        <v>8</v>
      </c>
    </row>
    <row r="40" spans="1:19" x14ac:dyDescent="0.25">
      <c r="A40">
        <v>37</v>
      </c>
      <c r="B40" t="s">
        <v>420</v>
      </c>
      <c r="C40">
        <v>2</v>
      </c>
      <c r="D40">
        <v>12</v>
      </c>
      <c r="E40" s="3">
        <v>5.4000000000000003E-3</v>
      </c>
      <c r="F40">
        <v>0</v>
      </c>
      <c r="G40">
        <v>0</v>
      </c>
      <c r="H40">
        <v>2</v>
      </c>
      <c r="I40">
        <v>12</v>
      </c>
      <c r="K40">
        <v>37</v>
      </c>
      <c r="L40" t="s">
        <v>421</v>
      </c>
      <c r="M40">
        <v>2</v>
      </c>
      <c r="N40">
        <v>8</v>
      </c>
      <c r="O40" s="3">
        <v>7.6E-3</v>
      </c>
      <c r="P40">
        <v>0</v>
      </c>
      <c r="Q40">
        <v>0</v>
      </c>
      <c r="R40">
        <v>2</v>
      </c>
      <c r="S40">
        <v>8</v>
      </c>
    </row>
    <row r="41" spans="1:19" x14ac:dyDescent="0.25">
      <c r="A41">
        <v>38</v>
      </c>
      <c r="B41" t="s">
        <v>422</v>
      </c>
      <c r="C41">
        <v>3</v>
      </c>
      <c r="D41">
        <v>12</v>
      </c>
      <c r="E41" s="3">
        <v>5.4000000000000003E-3</v>
      </c>
      <c r="F41">
        <v>0</v>
      </c>
      <c r="G41">
        <v>0</v>
      </c>
      <c r="H41">
        <v>3</v>
      </c>
      <c r="I41">
        <v>12</v>
      </c>
      <c r="K41">
        <v>38</v>
      </c>
      <c r="L41" t="s">
        <v>390</v>
      </c>
      <c r="M41">
        <v>1</v>
      </c>
      <c r="N41">
        <v>7</v>
      </c>
      <c r="O41" s="3">
        <v>6.7000000000000002E-3</v>
      </c>
      <c r="P41">
        <v>4</v>
      </c>
      <c r="Q41">
        <v>10</v>
      </c>
      <c r="R41">
        <v>2</v>
      </c>
      <c r="S41">
        <v>15</v>
      </c>
    </row>
    <row r="42" spans="1:19" x14ac:dyDescent="0.25">
      <c r="A42">
        <v>39</v>
      </c>
      <c r="B42" t="s">
        <v>423</v>
      </c>
      <c r="C42">
        <v>2</v>
      </c>
      <c r="D42">
        <v>12</v>
      </c>
      <c r="E42" s="3">
        <v>5.4000000000000003E-3</v>
      </c>
      <c r="F42">
        <v>3</v>
      </c>
      <c r="G42">
        <v>22</v>
      </c>
      <c r="H42">
        <v>2</v>
      </c>
      <c r="I42">
        <v>12</v>
      </c>
      <c r="K42">
        <v>39</v>
      </c>
      <c r="L42" t="s">
        <v>424</v>
      </c>
      <c r="M42">
        <v>1</v>
      </c>
      <c r="N42">
        <v>7</v>
      </c>
      <c r="O42" s="3">
        <v>6.7000000000000002E-3</v>
      </c>
      <c r="P42">
        <v>1</v>
      </c>
      <c r="Q42">
        <v>4</v>
      </c>
      <c r="R42">
        <v>2</v>
      </c>
      <c r="S42">
        <v>11</v>
      </c>
    </row>
    <row r="43" spans="1:19" x14ac:dyDescent="0.25">
      <c r="A43">
        <v>40</v>
      </c>
      <c r="B43" t="s">
        <v>203</v>
      </c>
      <c r="C43">
        <v>2</v>
      </c>
      <c r="D43">
        <v>12</v>
      </c>
      <c r="E43" s="3">
        <v>5.4000000000000003E-3</v>
      </c>
      <c r="F43">
        <v>0</v>
      </c>
      <c r="G43">
        <v>0</v>
      </c>
      <c r="H43">
        <v>2</v>
      </c>
      <c r="I43">
        <v>12</v>
      </c>
      <c r="K43">
        <v>40</v>
      </c>
      <c r="L43" t="s">
        <v>425</v>
      </c>
      <c r="M43">
        <v>1</v>
      </c>
      <c r="N43">
        <v>7</v>
      </c>
      <c r="O43" s="3">
        <v>6.7000000000000002E-3</v>
      </c>
      <c r="P43">
        <v>0</v>
      </c>
      <c r="Q43">
        <v>0</v>
      </c>
      <c r="R43">
        <v>1</v>
      </c>
      <c r="S43">
        <v>7</v>
      </c>
    </row>
    <row r="44" spans="1:19" x14ac:dyDescent="0.25">
      <c r="A44">
        <v>41</v>
      </c>
      <c r="B44" t="s">
        <v>202</v>
      </c>
      <c r="C44">
        <v>2</v>
      </c>
      <c r="D44">
        <v>12</v>
      </c>
      <c r="E44" s="3">
        <v>5.4000000000000003E-3</v>
      </c>
      <c r="F44">
        <v>1</v>
      </c>
      <c r="G44">
        <v>9</v>
      </c>
      <c r="H44">
        <v>2</v>
      </c>
      <c r="I44">
        <v>12</v>
      </c>
      <c r="K44">
        <v>41</v>
      </c>
      <c r="L44" t="s">
        <v>426</v>
      </c>
      <c r="M44">
        <v>2</v>
      </c>
      <c r="N44">
        <v>7</v>
      </c>
      <c r="O44" s="3">
        <v>6.7000000000000002E-3</v>
      </c>
      <c r="P44">
        <v>1</v>
      </c>
      <c r="Q44">
        <v>3</v>
      </c>
      <c r="R44">
        <v>2</v>
      </c>
      <c r="S44">
        <v>7</v>
      </c>
    </row>
    <row r="45" spans="1:19" x14ac:dyDescent="0.25">
      <c r="A45">
        <v>42</v>
      </c>
      <c r="B45" t="s">
        <v>410</v>
      </c>
      <c r="C45">
        <v>4</v>
      </c>
      <c r="D45">
        <v>12</v>
      </c>
      <c r="E45" s="3">
        <v>5.4000000000000003E-3</v>
      </c>
      <c r="F45">
        <v>14</v>
      </c>
      <c r="G45">
        <v>52</v>
      </c>
      <c r="H45">
        <v>4</v>
      </c>
      <c r="I45">
        <v>12</v>
      </c>
      <c r="K45">
        <v>42</v>
      </c>
      <c r="L45" t="s">
        <v>427</v>
      </c>
      <c r="M45">
        <v>2</v>
      </c>
      <c r="N45">
        <v>7</v>
      </c>
      <c r="O45" s="3">
        <v>6.7000000000000002E-3</v>
      </c>
      <c r="P45">
        <v>3</v>
      </c>
      <c r="Q45">
        <v>14</v>
      </c>
      <c r="R45">
        <v>2</v>
      </c>
      <c r="S45">
        <v>7</v>
      </c>
    </row>
    <row r="46" spans="1:19" x14ac:dyDescent="0.25">
      <c r="A46">
        <v>43</v>
      </c>
      <c r="B46" t="s">
        <v>428</v>
      </c>
      <c r="C46">
        <v>2</v>
      </c>
      <c r="D46">
        <v>12</v>
      </c>
      <c r="E46" s="3">
        <v>5.4000000000000003E-3</v>
      </c>
      <c r="F46">
        <v>0</v>
      </c>
      <c r="G46">
        <v>0</v>
      </c>
      <c r="H46">
        <v>2</v>
      </c>
      <c r="I46">
        <v>12</v>
      </c>
      <c r="K46">
        <v>43</v>
      </c>
      <c r="L46" t="s">
        <v>429</v>
      </c>
      <c r="M46">
        <v>1</v>
      </c>
      <c r="N46">
        <v>7</v>
      </c>
      <c r="O46" s="3">
        <v>6.7000000000000002E-3</v>
      </c>
      <c r="P46">
        <v>3</v>
      </c>
      <c r="Q46">
        <v>11</v>
      </c>
      <c r="R46">
        <v>1</v>
      </c>
      <c r="S46">
        <v>7</v>
      </c>
    </row>
    <row r="47" spans="1:19" x14ac:dyDescent="0.25">
      <c r="A47">
        <v>44</v>
      </c>
      <c r="B47" t="s">
        <v>200</v>
      </c>
      <c r="C47">
        <v>2</v>
      </c>
      <c r="D47">
        <v>12</v>
      </c>
      <c r="E47" s="3">
        <v>5.4000000000000003E-3</v>
      </c>
      <c r="F47">
        <v>2</v>
      </c>
      <c r="G47">
        <v>16</v>
      </c>
      <c r="H47">
        <v>2</v>
      </c>
      <c r="I47">
        <v>12</v>
      </c>
      <c r="K47">
        <v>44</v>
      </c>
      <c r="L47" t="s">
        <v>430</v>
      </c>
      <c r="M47">
        <v>2</v>
      </c>
      <c r="N47">
        <v>7</v>
      </c>
      <c r="O47" s="3">
        <v>6.7000000000000002E-3</v>
      </c>
      <c r="P47">
        <v>0</v>
      </c>
      <c r="Q47">
        <v>0</v>
      </c>
      <c r="R47">
        <v>2</v>
      </c>
      <c r="S47">
        <v>7</v>
      </c>
    </row>
    <row r="48" spans="1:19" x14ac:dyDescent="0.25">
      <c r="A48">
        <v>45</v>
      </c>
      <c r="B48" t="s">
        <v>201</v>
      </c>
      <c r="C48">
        <v>2</v>
      </c>
      <c r="D48">
        <v>12</v>
      </c>
      <c r="E48" s="3">
        <v>5.4000000000000003E-3</v>
      </c>
      <c r="F48">
        <v>7</v>
      </c>
      <c r="G48">
        <v>28</v>
      </c>
      <c r="H48">
        <v>2</v>
      </c>
      <c r="I48">
        <v>12</v>
      </c>
      <c r="K48">
        <v>45</v>
      </c>
      <c r="L48" t="s">
        <v>431</v>
      </c>
      <c r="M48">
        <v>1</v>
      </c>
      <c r="N48">
        <v>7</v>
      </c>
      <c r="O48" s="3">
        <v>6.7000000000000002E-3</v>
      </c>
      <c r="P48">
        <v>0</v>
      </c>
      <c r="Q48">
        <v>0</v>
      </c>
      <c r="R48">
        <v>1</v>
      </c>
      <c r="S48">
        <v>7</v>
      </c>
    </row>
    <row r="49" spans="1:19" x14ac:dyDescent="0.25">
      <c r="A49">
        <v>46</v>
      </c>
      <c r="B49" t="s">
        <v>199</v>
      </c>
      <c r="C49">
        <v>2</v>
      </c>
      <c r="D49">
        <v>12</v>
      </c>
      <c r="E49" s="3">
        <v>5.4000000000000003E-3</v>
      </c>
      <c r="F49">
        <v>0</v>
      </c>
      <c r="G49">
        <v>0</v>
      </c>
      <c r="H49">
        <v>2</v>
      </c>
      <c r="I49">
        <v>12</v>
      </c>
      <c r="K49">
        <v>46</v>
      </c>
      <c r="L49" t="s">
        <v>432</v>
      </c>
      <c r="M49">
        <v>1</v>
      </c>
      <c r="N49">
        <v>7</v>
      </c>
      <c r="O49" s="3">
        <v>6.7000000000000002E-3</v>
      </c>
      <c r="P49">
        <v>1</v>
      </c>
      <c r="Q49">
        <v>6</v>
      </c>
      <c r="R49">
        <v>1</v>
      </c>
      <c r="S49">
        <v>7</v>
      </c>
    </row>
    <row r="50" spans="1:19" x14ac:dyDescent="0.25">
      <c r="A50">
        <v>47</v>
      </c>
      <c r="B50" t="s">
        <v>433</v>
      </c>
      <c r="C50">
        <v>2</v>
      </c>
      <c r="D50">
        <v>12</v>
      </c>
      <c r="E50" s="3">
        <v>5.4000000000000003E-3</v>
      </c>
      <c r="F50">
        <v>1</v>
      </c>
      <c r="G50">
        <v>3</v>
      </c>
      <c r="H50">
        <v>2</v>
      </c>
      <c r="I50">
        <v>12</v>
      </c>
      <c r="K50">
        <v>47</v>
      </c>
      <c r="L50" t="s">
        <v>434</v>
      </c>
      <c r="M50">
        <v>2</v>
      </c>
      <c r="N50">
        <v>7</v>
      </c>
      <c r="O50" s="3">
        <v>6.7000000000000002E-3</v>
      </c>
      <c r="P50">
        <v>3</v>
      </c>
      <c r="Q50">
        <v>14</v>
      </c>
      <c r="R50">
        <v>2</v>
      </c>
      <c r="S50">
        <v>7</v>
      </c>
    </row>
    <row r="51" spans="1:19" x14ac:dyDescent="0.25">
      <c r="A51">
        <v>48</v>
      </c>
      <c r="B51" t="s">
        <v>435</v>
      </c>
      <c r="C51">
        <v>4</v>
      </c>
      <c r="D51">
        <v>12</v>
      </c>
      <c r="E51" s="3">
        <v>5.4000000000000003E-3</v>
      </c>
      <c r="F51">
        <v>2</v>
      </c>
      <c r="G51">
        <v>10</v>
      </c>
      <c r="H51">
        <v>4</v>
      </c>
      <c r="I51">
        <v>12</v>
      </c>
      <c r="K51">
        <v>48</v>
      </c>
      <c r="L51" t="s">
        <v>436</v>
      </c>
      <c r="M51">
        <v>2</v>
      </c>
      <c r="N51">
        <v>7</v>
      </c>
      <c r="O51" s="3">
        <v>6.7000000000000002E-3</v>
      </c>
      <c r="P51">
        <v>5</v>
      </c>
      <c r="Q51">
        <v>22</v>
      </c>
      <c r="R51">
        <v>2</v>
      </c>
      <c r="S51">
        <v>7</v>
      </c>
    </row>
    <row r="52" spans="1:19" x14ac:dyDescent="0.25">
      <c r="A52">
        <v>49</v>
      </c>
      <c r="B52" t="s">
        <v>437</v>
      </c>
      <c r="C52">
        <v>3</v>
      </c>
      <c r="D52">
        <v>12</v>
      </c>
      <c r="E52" s="3">
        <v>5.4000000000000003E-3</v>
      </c>
      <c r="F52">
        <v>1</v>
      </c>
      <c r="G52">
        <v>5</v>
      </c>
      <c r="H52">
        <v>3</v>
      </c>
      <c r="I52">
        <v>12</v>
      </c>
      <c r="K52">
        <v>49</v>
      </c>
      <c r="L52" t="s">
        <v>438</v>
      </c>
      <c r="M52">
        <v>1</v>
      </c>
      <c r="N52">
        <v>7</v>
      </c>
      <c r="O52" s="3">
        <v>6.7000000000000002E-3</v>
      </c>
      <c r="P52">
        <v>0</v>
      </c>
      <c r="Q52">
        <v>0</v>
      </c>
      <c r="R52">
        <v>1</v>
      </c>
      <c r="S52">
        <v>7</v>
      </c>
    </row>
    <row r="53" spans="1:19" x14ac:dyDescent="0.25">
      <c r="A53">
        <v>50</v>
      </c>
      <c r="B53" t="s">
        <v>439</v>
      </c>
      <c r="C53">
        <v>4</v>
      </c>
      <c r="D53">
        <v>12</v>
      </c>
      <c r="E53" s="3">
        <v>5.4000000000000003E-3</v>
      </c>
      <c r="F53">
        <v>2</v>
      </c>
      <c r="G53">
        <v>9</v>
      </c>
      <c r="H53">
        <v>4</v>
      </c>
      <c r="I53">
        <v>12</v>
      </c>
      <c r="K53">
        <v>50</v>
      </c>
      <c r="L53" t="s">
        <v>440</v>
      </c>
      <c r="M53">
        <v>1</v>
      </c>
      <c r="N53">
        <v>7</v>
      </c>
      <c r="O53" s="3">
        <v>6.7000000000000002E-3</v>
      </c>
      <c r="P53">
        <v>2</v>
      </c>
      <c r="Q53">
        <v>12</v>
      </c>
      <c r="R53">
        <v>1</v>
      </c>
      <c r="S53">
        <v>7</v>
      </c>
    </row>
    <row r="54" spans="1:19" x14ac:dyDescent="0.25">
      <c r="A54">
        <v>51</v>
      </c>
      <c r="B54" t="s">
        <v>441</v>
      </c>
      <c r="C54">
        <v>3</v>
      </c>
      <c r="D54">
        <v>12</v>
      </c>
      <c r="E54" s="3">
        <v>5.4000000000000003E-3</v>
      </c>
      <c r="F54">
        <v>4</v>
      </c>
      <c r="G54">
        <v>17</v>
      </c>
      <c r="H54">
        <v>3</v>
      </c>
      <c r="I54">
        <v>12</v>
      </c>
      <c r="K54">
        <v>51</v>
      </c>
      <c r="L54" t="s">
        <v>442</v>
      </c>
      <c r="M54">
        <v>2</v>
      </c>
      <c r="N54">
        <v>7</v>
      </c>
      <c r="O54" s="3">
        <v>6.7000000000000002E-3</v>
      </c>
      <c r="P54">
        <v>2</v>
      </c>
      <c r="Q54">
        <v>9</v>
      </c>
      <c r="R54">
        <v>2</v>
      </c>
      <c r="S54">
        <v>7</v>
      </c>
    </row>
    <row r="55" spans="1:19" x14ac:dyDescent="0.25">
      <c r="A55">
        <v>52</v>
      </c>
      <c r="B55" t="s">
        <v>204</v>
      </c>
      <c r="C55">
        <v>2</v>
      </c>
      <c r="D55">
        <v>11</v>
      </c>
      <c r="E55" s="3">
        <v>5.0000000000000001E-3</v>
      </c>
      <c r="F55">
        <v>0</v>
      </c>
      <c r="G55">
        <v>0</v>
      </c>
      <c r="H55">
        <v>3</v>
      </c>
      <c r="I55">
        <v>17</v>
      </c>
      <c r="K55">
        <v>52</v>
      </c>
      <c r="L55" t="s">
        <v>443</v>
      </c>
      <c r="M55">
        <v>1</v>
      </c>
      <c r="N55">
        <v>7</v>
      </c>
      <c r="O55" s="3">
        <v>6.7000000000000002E-3</v>
      </c>
      <c r="P55">
        <v>1</v>
      </c>
      <c r="Q55">
        <v>5</v>
      </c>
      <c r="R55">
        <v>1</v>
      </c>
      <c r="S55">
        <v>7</v>
      </c>
    </row>
    <row r="56" spans="1:19" x14ac:dyDescent="0.25">
      <c r="A56">
        <v>53</v>
      </c>
      <c r="B56" t="s">
        <v>386</v>
      </c>
      <c r="C56">
        <v>2</v>
      </c>
      <c r="D56">
        <v>11</v>
      </c>
      <c r="E56" s="3">
        <v>5.0000000000000001E-3</v>
      </c>
      <c r="F56">
        <v>0</v>
      </c>
      <c r="G56">
        <v>0</v>
      </c>
      <c r="H56">
        <v>2</v>
      </c>
      <c r="I56">
        <v>11</v>
      </c>
      <c r="K56">
        <v>53</v>
      </c>
      <c r="L56" t="s">
        <v>423</v>
      </c>
      <c r="M56">
        <v>1</v>
      </c>
      <c r="N56">
        <v>6</v>
      </c>
      <c r="O56" s="3">
        <v>5.7000000000000002E-3</v>
      </c>
      <c r="P56">
        <v>3</v>
      </c>
      <c r="Q56">
        <v>22</v>
      </c>
      <c r="R56">
        <v>2</v>
      </c>
      <c r="S56">
        <v>12</v>
      </c>
    </row>
    <row r="57" spans="1:19" x14ac:dyDescent="0.25">
      <c r="A57">
        <v>54</v>
      </c>
      <c r="B57" t="s">
        <v>444</v>
      </c>
      <c r="C57">
        <v>3</v>
      </c>
      <c r="D57">
        <v>11</v>
      </c>
      <c r="E57" s="3">
        <v>5.0000000000000001E-3</v>
      </c>
      <c r="F57">
        <v>3</v>
      </c>
      <c r="G57">
        <v>14</v>
      </c>
      <c r="H57">
        <v>3</v>
      </c>
      <c r="I57">
        <v>11</v>
      </c>
      <c r="K57">
        <v>54</v>
      </c>
      <c r="L57" t="s">
        <v>420</v>
      </c>
      <c r="M57">
        <v>1</v>
      </c>
      <c r="N57">
        <v>6</v>
      </c>
      <c r="O57" s="3">
        <v>5.7000000000000002E-3</v>
      </c>
      <c r="P57">
        <v>0</v>
      </c>
      <c r="Q57">
        <v>0</v>
      </c>
      <c r="R57">
        <v>2</v>
      </c>
      <c r="S57">
        <v>12</v>
      </c>
    </row>
    <row r="58" spans="1:19" x14ac:dyDescent="0.25">
      <c r="A58">
        <v>55</v>
      </c>
      <c r="B58" t="s">
        <v>445</v>
      </c>
      <c r="C58">
        <v>2</v>
      </c>
      <c r="D58">
        <v>11</v>
      </c>
      <c r="E58" s="3">
        <v>5.0000000000000001E-3</v>
      </c>
      <c r="F58">
        <v>0</v>
      </c>
      <c r="G58">
        <v>0</v>
      </c>
      <c r="H58">
        <v>2</v>
      </c>
      <c r="I58">
        <v>11</v>
      </c>
      <c r="K58">
        <v>55</v>
      </c>
      <c r="L58" t="s">
        <v>444</v>
      </c>
      <c r="M58">
        <v>2</v>
      </c>
      <c r="N58">
        <v>6</v>
      </c>
      <c r="O58" s="3">
        <v>5.7000000000000002E-3</v>
      </c>
      <c r="P58">
        <v>3</v>
      </c>
      <c r="Q58">
        <v>14</v>
      </c>
      <c r="R58">
        <v>3</v>
      </c>
      <c r="S58">
        <v>11</v>
      </c>
    </row>
    <row r="59" spans="1:19" x14ac:dyDescent="0.25">
      <c r="A59">
        <v>56</v>
      </c>
      <c r="B59" t="s">
        <v>446</v>
      </c>
      <c r="C59">
        <v>4</v>
      </c>
      <c r="D59">
        <v>11</v>
      </c>
      <c r="E59" s="3">
        <v>5.0000000000000001E-3</v>
      </c>
      <c r="F59">
        <v>2</v>
      </c>
      <c r="G59">
        <v>5</v>
      </c>
      <c r="H59">
        <v>4</v>
      </c>
      <c r="I59">
        <v>11</v>
      </c>
      <c r="K59">
        <v>56</v>
      </c>
      <c r="L59" t="s">
        <v>445</v>
      </c>
      <c r="M59">
        <v>1</v>
      </c>
      <c r="N59">
        <v>6</v>
      </c>
      <c r="O59" s="3">
        <v>5.7000000000000002E-3</v>
      </c>
      <c r="P59">
        <v>0</v>
      </c>
      <c r="Q59">
        <v>0</v>
      </c>
      <c r="R59">
        <v>2</v>
      </c>
      <c r="S59">
        <v>11</v>
      </c>
    </row>
    <row r="60" spans="1:19" x14ac:dyDescent="0.25">
      <c r="A60">
        <v>57</v>
      </c>
      <c r="B60" t="s">
        <v>388</v>
      </c>
      <c r="C60">
        <v>2</v>
      </c>
      <c r="D60">
        <v>11</v>
      </c>
      <c r="E60" s="3">
        <v>5.0000000000000001E-3</v>
      </c>
      <c r="F60">
        <v>3</v>
      </c>
      <c r="G60">
        <v>12</v>
      </c>
      <c r="H60">
        <v>2</v>
      </c>
      <c r="I60">
        <v>11</v>
      </c>
      <c r="K60">
        <v>57</v>
      </c>
      <c r="L60" t="s">
        <v>446</v>
      </c>
      <c r="M60">
        <v>3</v>
      </c>
      <c r="N60">
        <v>6</v>
      </c>
      <c r="O60" s="3">
        <v>5.7000000000000002E-3</v>
      </c>
      <c r="P60">
        <v>2</v>
      </c>
      <c r="Q60">
        <v>5</v>
      </c>
      <c r="R60">
        <v>4</v>
      </c>
      <c r="S60">
        <v>11</v>
      </c>
    </row>
    <row r="61" spans="1:19" x14ac:dyDescent="0.25">
      <c r="A61">
        <v>58</v>
      </c>
      <c r="B61" t="s">
        <v>447</v>
      </c>
      <c r="C61">
        <v>2</v>
      </c>
      <c r="D61">
        <v>11</v>
      </c>
      <c r="E61" s="3">
        <v>5.0000000000000001E-3</v>
      </c>
      <c r="F61">
        <v>0</v>
      </c>
      <c r="G61">
        <v>0</v>
      </c>
      <c r="H61">
        <v>2</v>
      </c>
      <c r="I61">
        <v>11</v>
      </c>
      <c r="K61">
        <v>58</v>
      </c>
      <c r="L61" t="s">
        <v>448</v>
      </c>
      <c r="M61">
        <v>1</v>
      </c>
      <c r="N61">
        <v>6</v>
      </c>
      <c r="O61" s="3">
        <v>5.7000000000000002E-3</v>
      </c>
      <c r="P61">
        <v>0</v>
      </c>
      <c r="Q61">
        <v>0</v>
      </c>
      <c r="R61">
        <v>1</v>
      </c>
      <c r="S61">
        <v>6</v>
      </c>
    </row>
    <row r="62" spans="1:19" x14ac:dyDescent="0.25">
      <c r="A62">
        <v>59</v>
      </c>
      <c r="B62" t="s">
        <v>424</v>
      </c>
      <c r="C62">
        <v>2</v>
      </c>
      <c r="D62">
        <v>11</v>
      </c>
      <c r="E62" s="3">
        <v>5.0000000000000001E-3</v>
      </c>
      <c r="F62">
        <v>1</v>
      </c>
      <c r="G62">
        <v>4</v>
      </c>
      <c r="H62">
        <v>2</v>
      </c>
      <c r="I62">
        <v>11</v>
      </c>
      <c r="K62">
        <v>59</v>
      </c>
      <c r="L62" t="s">
        <v>449</v>
      </c>
      <c r="M62">
        <v>1</v>
      </c>
      <c r="N62">
        <v>6</v>
      </c>
      <c r="O62" s="3">
        <v>5.7000000000000002E-3</v>
      </c>
      <c r="P62">
        <v>1</v>
      </c>
      <c r="Q62">
        <v>5</v>
      </c>
      <c r="R62">
        <v>1</v>
      </c>
      <c r="S62">
        <v>6</v>
      </c>
    </row>
    <row r="63" spans="1:19" x14ac:dyDescent="0.25">
      <c r="A63">
        <v>60</v>
      </c>
      <c r="B63" t="s">
        <v>450</v>
      </c>
      <c r="C63">
        <v>4</v>
      </c>
      <c r="D63">
        <v>11</v>
      </c>
      <c r="E63" s="3">
        <v>5.0000000000000001E-3</v>
      </c>
      <c r="F63">
        <v>2</v>
      </c>
      <c r="G63">
        <v>8</v>
      </c>
      <c r="H63">
        <v>4</v>
      </c>
      <c r="I63">
        <v>11</v>
      </c>
      <c r="K63">
        <v>60</v>
      </c>
      <c r="L63" t="s">
        <v>451</v>
      </c>
      <c r="M63">
        <v>1</v>
      </c>
      <c r="N63">
        <v>6</v>
      </c>
      <c r="O63" s="3">
        <v>5.7000000000000002E-3</v>
      </c>
      <c r="P63">
        <v>0</v>
      </c>
      <c r="Q63">
        <v>0</v>
      </c>
      <c r="R63">
        <v>1</v>
      </c>
      <c r="S63">
        <v>6</v>
      </c>
    </row>
    <row r="64" spans="1:19" x14ac:dyDescent="0.25">
      <c r="A64">
        <v>61</v>
      </c>
      <c r="B64" t="s">
        <v>452</v>
      </c>
      <c r="C64">
        <v>2</v>
      </c>
      <c r="D64">
        <v>11</v>
      </c>
      <c r="E64" s="3">
        <v>5.0000000000000001E-3</v>
      </c>
      <c r="F64">
        <v>6</v>
      </c>
      <c r="G64">
        <v>40</v>
      </c>
      <c r="H64">
        <v>2</v>
      </c>
      <c r="I64">
        <v>11</v>
      </c>
      <c r="K64">
        <v>61</v>
      </c>
      <c r="L64" t="s">
        <v>453</v>
      </c>
      <c r="M64">
        <v>1</v>
      </c>
      <c r="N64">
        <v>6</v>
      </c>
      <c r="O64" s="3">
        <v>5.7000000000000002E-3</v>
      </c>
      <c r="P64">
        <v>0</v>
      </c>
      <c r="Q64">
        <v>0</v>
      </c>
      <c r="R64">
        <v>1</v>
      </c>
      <c r="S64">
        <v>6</v>
      </c>
    </row>
    <row r="65" spans="1:19" x14ac:dyDescent="0.25">
      <c r="A65">
        <v>62</v>
      </c>
      <c r="B65" t="s">
        <v>391</v>
      </c>
      <c r="C65">
        <v>2</v>
      </c>
      <c r="D65">
        <v>11</v>
      </c>
      <c r="E65" s="3">
        <v>5.0000000000000001E-3</v>
      </c>
      <c r="F65">
        <v>1</v>
      </c>
      <c r="G65">
        <v>6</v>
      </c>
      <c r="H65">
        <v>2</v>
      </c>
      <c r="I65">
        <v>11</v>
      </c>
      <c r="K65">
        <v>62</v>
      </c>
      <c r="L65" t="s">
        <v>454</v>
      </c>
      <c r="M65">
        <v>1</v>
      </c>
      <c r="N65">
        <v>6</v>
      </c>
      <c r="O65" s="3">
        <v>5.7000000000000002E-3</v>
      </c>
      <c r="P65">
        <v>4</v>
      </c>
      <c r="Q65">
        <v>10</v>
      </c>
      <c r="R65">
        <v>1</v>
      </c>
      <c r="S65">
        <v>6</v>
      </c>
    </row>
    <row r="66" spans="1:19" x14ac:dyDescent="0.25">
      <c r="A66">
        <v>63</v>
      </c>
      <c r="B66" t="s">
        <v>389</v>
      </c>
      <c r="C66">
        <v>2</v>
      </c>
      <c r="D66">
        <v>11</v>
      </c>
      <c r="E66" s="3">
        <v>5.0000000000000001E-3</v>
      </c>
      <c r="F66">
        <v>2</v>
      </c>
      <c r="G66">
        <v>11</v>
      </c>
      <c r="H66">
        <v>2</v>
      </c>
      <c r="I66">
        <v>11</v>
      </c>
      <c r="K66">
        <v>63</v>
      </c>
      <c r="L66" t="s">
        <v>455</v>
      </c>
      <c r="M66">
        <v>1</v>
      </c>
      <c r="N66">
        <v>6</v>
      </c>
      <c r="O66" s="3">
        <v>5.7000000000000002E-3</v>
      </c>
      <c r="P66">
        <v>1</v>
      </c>
      <c r="Q66">
        <v>7</v>
      </c>
      <c r="R66">
        <v>1</v>
      </c>
      <c r="S66">
        <v>6</v>
      </c>
    </row>
    <row r="67" spans="1:19" x14ac:dyDescent="0.25">
      <c r="A67">
        <v>64</v>
      </c>
      <c r="B67" t="s">
        <v>392</v>
      </c>
      <c r="C67">
        <v>1</v>
      </c>
      <c r="D67">
        <v>10</v>
      </c>
      <c r="E67" s="3">
        <v>4.4999999999999997E-3</v>
      </c>
      <c r="F67">
        <v>0</v>
      </c>
      <c r="G67">
        <v>0</v>
      </c>
      <c r="H67">
        <v>1</v>
      </c>
      <c r="I67">
        <v>10</v>
      </c>
      <c r="K67">
        <v>64</v>
      </c>
      <c r="L67" t="s">
        <v>456</v>
      </c>
      <c r="M67">
        <v>1</v>
      </c>
      <c r="N67">
        <v>6</v>
      </c>
      <c r="O67" s="3">
        <v>5.7000000000000002E-3</v>
      </c>
      <c r="P67">
        <v>0</v>
      </c>
      <c r="Q67">
        <v>0</v>
      </c>
      <c r="R67">
        <v>1</v>
      </c>
      <c r="S67">
        <v>6</v>
      </c>
    </row>
    <row r="68" spans="1:19" x14ac:dyDescent="0.25">
      <c r="A68">
        <v>65</v>
      </c>
      <c r="B68" t="s">
        <v>457</v>
      </c>
      <c r="C68">
        <v>3</v>
      </c>
      <c r="D68">
        <v>10</v>
      </c>
      <c r="E68" s="3">
        <v>4.4999999999999997E-3</v>
      </c>
      <c r="F68">
        <v>2</v>
      </c>
      <c r="G68">
        <v>6</v>
      </c>
      <c r="H68">
        <v>3</v>
      </c>
      <c r="I68">
        <v>10</v>
      </c>
      <c r="K68">
        <v>65</v>
      </c>
      <c r="L68" t="s">
        <v>458</v>
      </c>
      <c r="M68">
        <v>1</v>
      </c>
      <c r="N68">
        <v>6</v>
      </c>
      <c r="O68" s="3">
        <v>5.7000000000000002E-3</v>
      </c>
      <c r="P68">
        <v>0</v>
      </c>
      <c r="Q68">
        <v>0</v>
      </c>
      <c r="R68">
        <v>1</v>
      </c>
      <c r="S68">
        <v>6</v>
      </c>
    </row>
    <row r="69" spans="1:19" x14ac:dyDescent="0.25">
      <c r="A69">
        <v>66</v>
      </c>
      <c r="B69" t="s">
        <v>459</v>
      </c>
      <c r="C69">
        <v>2</v>
      </c>
      <c r="D69">
        <v>10</v>
      </c>
      <c r="E69" s="3">
        <v>4.4999999999999997E-3</v>
      </c>
      <c r="F69">
        <v>5</v>
      </c>
      <c r="G69">
        <v>19</v>
      </c>
      <c r="H69">
        <v>2</v>
      </c>
      <c r="I69">
        <v>10</v>
      </c>
      <c r="K69">
        <v>66</v>
      </c>
      <c r="L69" t="s">
        <v>460</v>
      </c>
      <c r="M69">
        <v>2</v>
      </c>
      <c r="N69">
        <v>6</v>
      </c>
      <c r="O69" s="3">
        <v>5.7000000000000002E-3</v>
      </c>
      <c r="P69">
        <v>0</v>
      </c>
      <c r="Q69">
        <v>0</v>
      </c>
      <c r="R69">
        <v>2</v>
      </c>
      <c r="S69">
        <v>6</v>
      </c>
    </row>
    <row r="70" spans="1:19" x14ac:dyDescent="0.25">
      <c r="A70">
        <v>67</v>
      </c>
      <c r="B70" t="s">
        <v>461</v>
      </c>
      <c r="C70">
        <v>2</v>
      </c>
      <c r="D70">
        <v>10</v>
      </c>
      <c r="E70" s="3">
        <v>4.4999999999999997E-3</v>
      </c>
      <c r="F70">
        <v>2</v>
      </c>
      <c r="G70">
        <v>9</v>
      </c>
      <c r="H70">
        <v>2</v>
      </c>
      <c r="I70">
        <v>10</v>
      </c>
      <c r="K70">
        <v>67</v>
      </c>
      <c r="L70" t="s">
        <v>462</v>
      </c>
      <c r="M70">
        <v>2</v>
      </c>
      <c r="N70">
        <v>6</v>
      </c>
      <c r="O70" s="3">
        <v>5.7000000000000002E-3</v>
      </c>
      <c r="P70">
        <v>1</v>
      </c>
      <c r="Q70">
        <v>5</v>
      </c>
      <c r="R70">
        <v>2</v>
      </c>
      <c r="S70">
        <v>6</v>
      </c>
    </row>
    <row r="71" spans="1:19" x14ac:dyDescent="0.25">
      <c r="A71">
        <v>68</v>
      </c>
      <c r="B71" t="s">
        <v>463</v>
      </c>
      <c r="C71">
        <v>2</v>
      </c>
      <c r="D71">
        <v>10</v>
      </c>
      <c r="E71" s="3">
        <v>4.4999999999999997E-3</v>
      </c>
      <c r="F71">
        <v>4</v>
      </c>
      <c r="G71">
        <v>19</v>
      </c>
      <c r="H71">
        <v>2</v>
      </c>
      <c r="I71">
        <v>10</v>
      </c>
      <c r="K71">
        <v>68</v>
      </c>
      <c r="L71" t="s">
        <v>464</v>
      </c>
      <c r="M71">
        <v>1</v>
      </c>
      <c r="N71">
        <v>6</v>
      </c>
      <c r="O71" s="3">
        <v>5.7000000000000002E-3</v>
      </c>
      <c r="P71">
        <v>0</v>
      </c>
      <c r="Q71">
        <v>0</v>
      </c>
      <c r="R71">
        <v>1</v>
      </c>
      <c r="S71">
        <v>6</v>
      </c>
    </row>
    <row r="72" spans="1:19" x14ac:dyDescent="0.25">
      <c r="A72">
        <v>69</v>
      </c>
      <c r="B72" t="s">
        <v>465</v>
      </c>
      <c r="C72">
        <v>2</v>
      </c>
      <c r="D72">
        <v>10</v>
      </c>
      <c r="E72" s="3">
        <v>4.4999999999999997E-3</v>
      </c>
      <c r="F72">
        <v>10</v>
      </c>
      <c r="G72">
        <v>58</v>
      </c>
      <c r="H72">
        <v>2</v>
      </c>
      <c r="I72">
        <v>10</v>
      </c>
      <c r="K72">
        <v>69</v>
      </c>
      <c r="L72" t="s">
        <v>466</v>
      </c>
      <c r="M72">
        <v>2</v>
      </c>
      <c r="N72">
        <v>6</v>
      </c>
      <c r="O72" s="3">
        <v>5.7000000000000002E-3</v>
      </c>
      <c r="P72">
        <v>0</v>
      </c>
      <c r="Q72">
        <v>0</v>
      </c>
      <c r="R72">
        <v>2</v>
      </c>
      <c r="S72">
        <v>6</v>
      </c>
    </row>
    <row r="73" spans="1:19" x14ac:dyDescent="0.25">
      <c r="A73">
        <v>70</v>
      </c>
      <c r="B73" t="s">
        <v>393</v>
      </c>
      <c r="C73">
        <v>2</v>
      </c>
      <c r="D73">
        <v>10</v>
      </c>
      <c r="E73" s="3">
        <v>4.4999999999999997E-3</v>
      </c>
      <c r="F73">
        <v>3</v>
      </c>
      <c r="G73">
        <v>11</v>
      </c>
      <c r="H73">
        <v>2</v>
      </c>
      <c r="I73">
        <v>10</v>
      </c>
      <c r="K73">
        <v>70</v>
      </c>
      <c r="L73" t="s">
        <v>467</v>
      </c>
      <c r="M73">
        <v>1</v>
      </c>
      <c r="N73">
        <v>6</v>
      </c>
      <c r="O73" s="3">
        <v>5.7000000000000002E-3</v>
      </c>
      <c r="P73">
        <v>1</v>
      </c>
      <c r="Q73">
        <v>4</v>
      </c>
      <c r="R73">
        <v>1</v>
      </c>
      <c r="S73">
        <v>6</v>
      </c>
    </row>
    <row r="74" spans="1:19" x14ac:dyDescent="0.25">
      <c r="A74">
        <v>71</v>
      </c>
      <c r="B74" t="s">
        <v>468</v>
      </c>
      <c r="C74">
        <v>2</v>
      </c>
      <c r="D74">
        <v>10</v>
      </c>
      <c r="E74" s="3">
        <v>4.4999999999999997E-3</v>
      </c>
      <c r="F74">
        <v>2</v>
      </c>
      <c r="G74">
        <v>10</v>
      </c>
      <c r="H74">
        <v>2</v>
      </c>
      <c r="I74">
        <v>10</v>
      </c>
      <c r="K74">
        <v>71</v>
      </c>
      <c r="L74" t="s">
        <v>469</v>
      </c>
      <c r="M74">
        <v>2</v>
      </c>
      <c r="N74">
        <v>6</v>
      </c>
      <c r="O74" s="3">
        <v>5.7000000000000002E-3</v>
      </c>
      <c r="P74">
        <v>3</v>
      </c>
      <c r="Q74">
        <v>10</v>
      </c>
      <c r="R74">
        <v>2</v>
      </c>
      <c r="S74">
        <v>6</v>
      </c>
    </row>
    <row r="75" spans="1:19" x14ac:dyDescent="0.25">
      <c r="A75">
        <v>72</v>
      </c>
      <c r="B75" t="s">
        <v>470</v>
      </c>
      <c r="C75">
        <v>2</v>
      </c>
      <c r="D75">
        <v>10</v>
      </c>
      <c r="E75" s="3">
        <v>4.4999999999999997E-3</v>
      </c>
      <c r="F75">
        <v>6</v>
      </c>
      <c r="G75">
        <v>35</v>
      </c>
      <c r="H75">
        <v>2</v>
      </c>
      <c r="I75">
        <v>10</v>
      </c>
      <c r="K75">
        <v>72</v>
      </c>
      <c r="L75" t="s">
        <v>471</v>
      </c>
      <c r="M75">
        <v>1</v>
      </c>
      <c r="N75">
        <v>6</v>
      </c>
      <c r="O75" s="3">
        <v>5.7000000000000002E-3</v>
      </c>
      <c r="P75">
        <v>0</v>
      </c>
      <c r="Q75">
        <v>0</v>
      </c>
      <c r="R75">
        <v>1</v>
      </c>
      <c r="S75">
        <v>6</v>
      </c>
    </row>
    <row r="76" spans="1:19" x14ac:dyDescent="0.25">
      <c r="A76">
        <v>73</v>
      </c>
      <c r="B76" t="s">
        <v>472</v>
      </c>
      <c r="C76">
        <v>1</v>
      </c>
      <c r="D76">
        <v>9</v>
      </c>
      <c r="E76" s="3">
        <v>4.1000000000000003E-3</v>
      </c>
      <c r="F76">
        <v>3</v>
      </c>
      <c r="G76">
        <v>13</v>
      </c>
      <c r="H76">
        <v>3</v>
      </c>
      <c r="I76">
        <v>19</v>
      </c>
      <c r="K76">
        <v>73</v>
      </c>
      <c r="L76" t="s">
        <v>473</v>
      </c>
      <c r="M76">
        <v>1</v>
      </c>
      <c r="N76">
        <v>6</v>
      </c>
      <c r="O76" s="3">
        <v>5.7000000000000002E-3</v>
      </c>
      <c r="P76">
        <v>2</v>
      </c>
      <c r="Q76">
        <v>11</v>
      </c>
      <c r="R76">
        <v>1</v>
      </c>
      <c r="S76">
        <v>6</v>
      </c>
    </row>
    <row r="77" spans="1:19" x14ac:dyDescent="0.25">
      <c r="A77">
        <v>74</v>
      </c>
      <c r="B77" t="s">
        <v>474</v>
      </c>
      <c r="C77">
        <v>3</v>
      </c>
      <c r="D77">
        <v>9</v>
      </c>
      <c r="E77" s="3">
        <v>4.1000000000000003E-3</v>
      </c>
      <c r="F77">
        <v>4</v>
      </c>
      <c r="G77">
        <v>17</v>
      </c>
      <c r="H77">
        <v>3</v>
      </c>
      <c r="I77">
        <v>9</v>
      </c>
      <c r="K77">
        <v>74</v>
      </c>
      <c r="L77" t="s">
        <v>475</v>
      </c>
      <c r="M77">
        <v>1</v>
      </c>
      <c r="N77">
        <v>6</v>
      </c>
      <c r="O77" s="3">
        <v>5.7000000000000002E-3</v>
      </c>
      <c r="P77">
        <v>0</v>
      </c>
      <c r="Q77">
        <v>0</v>
      </c>
      <c r="R77">
        <v>1</v>
      </c>
      <c r="S77">
        <v>6</v>
      </c>
    </row>
    <row r="78" spans="1:19" x14ac:dyDescent="0.25">
      <c r="A78">
        <v>75</v>
      </c>
      <c r="B78" t="s">
        <v>476</v>
      </c>
      <c r="C78">
        <v>2</v>
      </c>
      <c r="D78">
        <v>9</v>
      </c>
      <c r="E78" s="3">
        <v>4.1000000000000003E-3</v>
      </c>
      <c r="F78">
        <v>0</v>
      </c>
      <c r="G78">
        <v>0</v>
      </c>
      <c r="H78">
        <v>2</v>
      </c>
      <c r="I78">
        <v>9</v>
      </c>
      <c r="K78">
        <v>75</v>
      </c>
      <c r="L78" t="s">
        <v>477</v>
      </c>
      <c r="M78">
        <v>2</v>
      </c>
      <c r="N78">
        <v>6</v>
      </c>
      <c r="O78" s="3">
        <v>5.7000000000000002E-3</v>
      </c>
      <c r="P78">
        <v>0</v>
      </c>
      <c r="Q78">
        <v>0</v>
      </c>
      <c r="R78">
        <v>2</v>
      </c>
      <c r="S78">
        <v>6</v>
      </c>
    </row>
    <row r="79" spans="1:19" x14ac:dyDescent="0.25">
      <c r="A79">
        <v>76</v>
      </c>
      <c r="B79" t="s">
        <v>408</v>
      </c>
      <c r="C79">
        <v>1</v>
      </c>
      <c r="D79">
        <v>9</v>
      </c>
      <c r="E79" s="3">
        <v>4.1000000000000003E-3</v>
      </c>
      <c r="F79">
        <v>0</v>
      </c>
      <c r="G79">
        <v>0</v>
      </c>
      <c r="H79">
        <v>1</v>
      </c>
      <c r="I79">
        <v>9</v>
      </c>
      <c r="K79">
        <v>76</v>
      </c>
      <c r="L79" t="s">
        <v>478</v>
      </c>
      <c r="M79">
        <v>1</v>
      </c>
      <c r="N79">
        <v>6</v>
      </c>
      <c r="O79" s="3">
        <v>5.7000000000000002E-3</v>
      </c>
      <c r="P79">
        <v>0</v>
      </c>
      <c r="Q79">
        <v>0</v>
      </c>
      <c r="R79">
        <v>1</v>
      </c>
      <c r="S79">
        <v>6</v>
      </c>
    </row>
    <row r="80" spans="1:19" x14ac:dyDescent="0.25">
      <c r="A80">
        <v>77</v>
      </c>
      <c r="B80" t="s">
        <v>406</v>
      </c>
      <c r="C80">
        <v>2</v>
      </c>
      <c r="D80">
        <v>9</v>
      </c>
      <c r="E80" s="3">
        <v>4.1000000000000003E-3</v>
      </c>
      <c r="F80">
        <v>0</v>
      </c>
      <c r="G80">
        <v>0</v>
      </c>
      <c r="H80">
        <v>2</v>
      </c>
      <c r="I80">
        <v>9</v>
      </c>
      <c r="K80">
        <v>77</v>
      </c>
      <c r="L80" t="s">
        <v>479</v>
      </c>
      <c r="M80">
        <v>2</v>
      </c>
      <c r="N80">
        <v>6</v>
      </c>
      <c r="O80" s="3">
        <v>5.7000000000000002E-3</v>
      </c>
      <c r="P80">
        <v>1</v>
      </c>
      <c r="Q80">
        <v>7</v>
      </c>
      <c r="R80">
        <v>2</v>
      </c>
      <c r="S80">
        <v>6</v>
      </c>
    </row>
    <row r="81" spans="1:19" x14ac:dyDescent="0.25">
      <c r="A81">
        <v>78</v>
      </c>
      <c r="B81" t="s">
        <v>480</v>
      </c>
      <c r="C81">
        <v>2</v>
      </c>
      <c r="D81">
        <v>9</v>
      </c>
      <c r="E81" s="3">
        <v>4.1000000000000003E-3</v>
      </c>
      <c r="F81">
        <v>0</v>
      </c>
      <c r="G81">
        <v>0</v>
      </c>
      <c r="H81">
        <v>2</v>
      </c>
      <c r="I81">
        <v>9</v>
      </c>
      <c r="K81">
        <v>78</v>
      </c>
      <c r="L81" t="s">
        <v>481</v>
      </c>
      <c r="M81">
        <v>1</v>
      </c>
      <c r="N81">
        <v>6</v>
      </c>
      <c r="O81" s="3">
        <v>5.7000000000000002E-3</v>
      </c>
      <c r="P81">
        <v>0</v>
      </c>
      <c r="Q81">
        <v>0</v>
      </c>
      <c r="R81">
        <v>1</v>
      </c>
      <c r="S81">
        <v>6</v>
      </c>
    </row>
    <row r="82" spans="1:19" x14ac:dyDescent="0.25">
      <c r="A82">
        <v>79</v>
      </c>
      <c r="B82" t="s">
        <v>482</v>
      </c>
      <c r="C82">
        <v>2</v>
      </c>
      <c r="D82">
        <v>9</v>
      </c>
      <c r="E82" s="3">
        <v>4.1000000000000003E-3</v>
      </c>
      <c r="F82">
        <v>3</v>
      </c>
      <c r="G82">
        <v>15</v>
      </c>
      <c r="H82">
        <v>2</v>
      </c>
      <c r="I82">
        <v>9</v>
      </c>
      <c r="K82">
        <v>79</v>
      </c>
      <c r="L82" t="s">
        <v>414</v>
      </c>
      <c r="M82">
        <v>1</v>
      </c>
      <c r="N82">
        <v>5</v>
      </c>
      <c r="O82" s="3">
        <v>4.7999999999999996E-3</v>
      </c>
      <c r="P82">
        <v>2</v>
      </c>
      <c r="Q82">
        <v>7</v>
      </c>
      <c r="R82">
        <v>3</v>
      </c>
      <c r="S82">
        <v>13</v>
      </c>
    </row>
    <row r="83" spans="1:19" x14ac:dyDescent="0.25">
      <c r="A83">
        <v>80</v>
      </c>
      <c r="B83" t="s">
        <v>404</v>
      </c>
      <c r="C83">
        <v>2</v>
      </c>
      <c r="D83">
        <v>9</v>
      </c>
      <c r="E83" s="3">
        <v>4.1000000000000003E-3</v>
      </c>
      <c r="F83">
        <v>3</v>
      </c>
      <c r="G83">
        <v>13</v>
      </c>
      <c r="H83">
        <v>2</v>
      </c>
      <c r="I83">
        <v>9</v>
      </c>
      <c r="K83">
        <v>80</v>
      </c>
      <c r="L83" t="s">
        <v>433</v>
      </c>
      <c r="M83">
        <v>1</v>
      </c>
      <c r="N83">
        <v>5</v>
      </c>
      <c r="O83" s="3">
        <v>4.7999999999999996E-3</v>
      </c>
      <c r="P83">
        <v>1</v>
      </c>
      <c r="Q83">
        <v>3</v>
      </c>
      <c r="R83">
        <v>2</v>
      </c>
      <c r="S83">
        <v>12</v>
      </c>
    </row>
    <row r="84" spans="1:19" x14ac:dyDescent="0.25">
      <c r="A84">
        <v>81</v>
      </c>
      <c r="B84" t="s">
        <v>403</v>
      </c>
      <c r="C84">
        <v>2</v>
      </c>
      <c r="D84">
        <v>9</v>
      </c>
      <c r="E84" s="3">
        <v>4.1000000000000003E-3</v>
      </c>
      <c r="F84">
        <v>0</v>
      </c>
      <c r="G84">
        <v>0</v>
      </c>
      <c r="H84">
        <v>2</v>
      </c>
      <c r="I84">
        <v>9</v>
      </c>
      <c r="K84">
        <v>81</v>
      </c>
      <c r="L84" t="s">
        <v>447</v>
      </c>
      <c r="M84">
        <v>1</v>
      </c>
      <c r="N84">
        <v>5</v>
      </c>
      <c r="O84" s="3">
        <v>4.7999999999999996E-3</v>
      </c>
      <c r="P84">
        <v>0</v>
      </c>
      <c r="Q84">
        <v>0</v>
      </c>
      <c r="R84">
        <v>2</v>
      </c>
      <c r="S84">
        <v>11</v>
      </c>
    </row>
    <row r="85" spans="1:19" x14ac:dyDescent="0.25">
      <c r="A85">
        <v>82</v>
      </c>
      <c r="B85" t="s">
        <v>401</v>
      </c>
      <c r="C85">
        <v>2</v>
      </c>
      <c r="D85">
        <v>9</v>
      </c>
      <c r="E85" s="3">
        <v>4.1000000000000003E-3</v>
      </c>
      <c r="F85">
        <v>4</v>
      </c>
      <c r="G85">
        <v>16</v>
      </c>
      <c r="H85">
        <v>2</v>
      </c>
      <c r="I85">
        <v>9</v>
      </c>
      <c r="K85">
        <v>82</v>
      </c>
      <c r="L85" t="s">
        <v>483</v>
      </c>
      <c r="M85">
        <v>1</v>
      </c>
      <c r="N85">
        <v>5</v>
      </c>
      <c r="O85" s="3">
        <v>4.7999999999999996E-3</v>
      </c>
      <c r="P85">
        <v>0</v>
      </c>
      <c r="Q85">
        <v>0</v>
      </c>
      <c r="R85">
        <v>2</v>
      </c>
      <c r="S85">
        <v>11</v>
      </c>
    </row>
    <row r="86" spans="1:19" x14ac:dyDescent="0.25">
      <c r="A86">
        <v>83</v>
      </c>
      <c r="B86" t="s">
        <v>399</v>
      </c>
      <c r="C86">
        <v>2</v>
      </c>
      <c r="D86">
        <v>9</v>
      </c>
      <c r="E86" s="3">
        <v>4.1000000000000003E-3</v>
      </c>
      <c r="F86">
        <v>1</v>
      </c>
      <c r="G86">
        <v>6</v>
      </c>
      <c r="H86">
        <v>2</v>
      </c>
      <c r="I86">
        <v>9</v>
      </c>
      <c r="K86">
        <v>83</v>
      </c>
      <c r="L86" t="s">
        <v>468</v>
      </c>
      <c r="M86">
        <v>1</v>
      </c>
      <c r="N86">
        <v>5</v>
      </c>
      <c r="O86" s="3">
        <v>4.7999999999999996E-3</v>
      </c>
      <c r="P86">
        <v>2</v>
      </c>
      <c r="Q86">
        <v>10</v>
      </c>
      <c r="R86">
        <v>2</v>
      </c>
      <c r="S86">
        <v>10</v>
      </c>
    </row>
    <row r="87" spans="1:19" x14ac:dyDescent="0.25">
      <c r="A87">
        <v>84</v>
      </c>
      <c r="B87" t="s">
        <v>397</v>
      </c>
      <c r="C87">
        <v>2</v>
      </c>
      <c r="D87">
        <v>9</v>
      </c>
      <c r="E87" s="3">
        <v>4.1000000000000003E-3</v>
      </c>
      <c r="F87">
        <v>3</v>
      </c>
      <c r="G87">
        <v>12</v>
      </c>
      <c r="H87">
        <v>2</v>
      </c>
      <c r="I87">
        <v>9</v>
      </c>
      <c r="K87">
        <v>84</v>
      </c>
      <c r="L87" t="s">
        <v>476</v>
      </c>
      <c r="M87">
        <v>1</v>
      </c>
      <c r="N87">
        <v>5</v>
      </c>
      <c r="O87" s="3">
        <v>4.7999999999999996E-3</v>
      </c>
      <c r="P87">
        <v>0</v>
      </c>
      <c r="Q87">
        <v>0</v>
      </c>
      <c r="R87">
        <v>2</v>
      </c>
      <c r="S87">
        <v>9</v>
      </c>
    </row>
    <row r="88" spans="1:19" x14ac:dyDescent="0.25">
      <c r="A88">
        <v>85</v>
      </c>
      <c r="B88" t="s">
        <v>484</v>
      </c>
      <c r="C88">
        <v>1</v>
      </c>
      <c r="D88">
        <v>8</v>
      </c>
      <c r="E88" s="3">
        <v>3.5999999999999999E-3</v>
      </c>
      <c r="F88">
        <v>5</v>
      </c>
      <c r="G88">
        <v>24</v>
      </c>
      <c r="H88">
        <v>2</v>
      </c>
      <c r="I88">
        <v>12</v>
      </c>
      <c r="K88">
        <v>85</v>
      </c>
      <c r="L88" t="s">
        <v>485</v>
      </c>
      <c r="M88">
        <v>1</v>
      </c>
      <c r="N88">
        <v>5</v>
      </c>
      <c r="O88" s="3">
        <v>4.7999999999999996E-3</v>
      </c>
      <c r="P88">
        <v>1</v>
      </c>
      <c r="Q88">
        <v>6</v>
      </c>
      <c r="R88">
        <v>1</v>
      </c>
      <c r="S88">
        <v>5</v>
      </c>
    </row>
    <row r="89" spans="1:19" x14ac:dyDescent="0.25">
      <c r="A89">
        <v>86</v>
      </c>
      <c r="B89" t="s">
        <v>486</v>
      </c>
      <c r="C89">
        <v>1</v>
      </c>
      <c r="D89">
        <v>8</v>
      </c>
      <c r="E89" s="3">
        <v>3.5999999999999999E-3</v>
      </c>
      <c r="F89">
        <v>5</v>
      </c>
      <c r="G89">
        <v>20</v>
      </c>
      <c r="H89">
        <v>1</v>
      </c>
      <c r="I89">
        <v>8</v>
      </c>
      <c r="K89">
        <v>86</v>
      </c>
      <c r="L89" t="s">
        <v>487</v>
      </c>
      <c r="M89">
        <v>1</v>
      </c>
      <c r="N89">
        <v>5</v>
      </c>
      <c r="O89" s="3">
        <v>4.7999999999999996E-3</v>
      </c>
      <c r="P89">
        <v>0</v>
      </c>
      <c r="Q89">
        <v>0</v>
      </c>
      <c r="R89">
        <v>1</v>
      </c>
      <c r="S89">
        <v>5</v>
      </c>
    </row>
    <row r="90" spans="1:19" x14ac:dyDescent="0.25">
      <c r="A90">
        <v>87</v>
      </c>
      <c r="B90" t="s">
        <v>488</v>
      </c>
      <c r="C90">
        <v>2</v>
      </c>
      <c r="D90">
        <v>8</v>
      </c>
      <c r="E90" s="3">
        <v>3.5999999999999999E-3</v>
      </c>
      <c r="F90">
        <v>0</v>
      </c>
      <c r="G90">
        <v>0</v>
      </c>
      <c r="H90">
        <v>2</v>
      </c>
      <c r="I90">
        <v>8</v>
      </c>
      <c r="K90">
        <v>87</v>
      </c>
      <c r="L90" t="s">
        <v>489</v>
      </c>
      <c r="M90">
        <v>2</v>
      </c>
      <c r="N90">
        <v>5</v>
      </c>
      <c r="O90" s="3">
        <v>4.7999999999999996E-3</v>
      </c>
      <c r="P90">
        <v>0</v>
      </c>
      <c r="Q90">
        <v>0</v>
      </c>
      <c r="R90">
        <v>2</v>
      </c>
      <c r="S90">
        <v>5</v>
      </c>
    </row>
    <row r="91" spans="1:19" x14ac:dyDescent="0.25">
      <c r="A91">
        <v>88</v>
      </c>
      <c r="B91" t="s">
        <v>490</v>
      </c>
      <c r="C91">
        <v>2</v>
      </c>
      <c r="D91">
        <v>8</v>
      </c>
      <c r="E91" s="3">
        <v>3.5999999999999999E-3</v>
      </c>
      <c r="F91">
        <v>0</v>
      </c>
      <c r="G91">
        <v>0</v>
      </c>
      <c r="H91">
        <v>2</v>
      </c>
      <c r="I91">
        <v>8</v>
      </c>
      <c r="K91">
        <v>88</v>
      </c>
      <c r="L91" t="s">
        <v>491</v>
      </c>
      <c r="M91">
        <v>1</v>
      </c>
      <c r="N91">
        <v>5</v>
      </c>
      <c r="O91" s="3">
        <v>4.7999999999999996E-3</v>
      </c>
      <c r="P91">
        <v>0</v>
      </c>
      <c r="Q91">
        <v>0</v>
      </c>
      <c r="R91">
        <v>1</v>
      </c>
      <c r="S91">
        <v>5</v>
      </c>
    </row>
    <row r="92" spans="1:19" x14ac:dyDescent="0.25">
      <c r="A92">
        <v>89</v>
      </c>
      <c r="B92" t="s">
        <v>413</v>
      </c>
      <c r="C92">
        <v>2</v>
      </c>
      <c r="D92">
        <v>8</v>
      </c>
      <c r="E92" s="3">
        <v>3.5999999999999999E-3</v>
      </c>
      <c r="F92">
        <v>2</v>
      </c>
      <c r="G92">
        <v>11</v>
      </c>
      <c r="H92">
        <v>2</v>
      </c>
      <c r="I92">
        <v>8</v>
      </c>
      <c r="K92">
        <v>89</v>
      </c>
      <c r="L92" t="s">
        <v>492</v>
      </c>
      <c r="M92">
        <v>1</v>
      </c>
      <c r="N92">
        <v>5</v>
      </c>
      <c r="O92" s="3">
        <v>4.7999999999999996E-3</v>
      </c>
      <c r="P92">
        <v>0</v>
      </c>
      <c r="Q92">
        <v>0</v>
      </c>
      <c r="R92">
        <v>1</v>
      </c>
      <c r="S92">
        <v>5</v>
      </c>
    </row>
    <row r="93" spans="1:19" x14ac:dyDescent="0.25">
      <c r="A93">
        <v>90</v>
      </c>
      <c r="B93" t="s">
        <v>415</v>
      </c>
      <c r="C93">
        <v>2</v>
      </c>
      <c r="D93">
        <v>8</v>
      </c>
      <c r="E93" s="3">
        <v>3.5999999999999999E-3</v>
      </c>
      <c r="F93">
        <v>1</v>
      </c>
      <c r="G93">
        <v>1</v>
      </c>
      <c r="H93">
        <v>2</v>
      </c>
      <c r="I93">
        <v>8</v>
      </c>
      <c r="K93">
        <v>90</v>
      </c>
      <c r="L93" t="s">
        <v>493</v>
      </c>
      <c r="M93">
        <v>1</v>
      </c>
      <c r="N93">
        <v>5</v>
      </c>
      <c r="O93" s="3">
        <v>4.7999999999999996E-3</v>
      </c>
      <c r="P93">
        <v>1</v>
      </c>
      <c r="Q93">
        <v>5</v>
      </c>
      <c r="R93">
        <v>1</v>
      </c>
      <c r="S93">
        <v>5</v>
      </c>
    </row>
    <row r="94" spans="1:19" x14ac:dyDescent="0.25">
      <c r="A94">
        <v>91</v>
      </c>
      <c r="B94" t="s">
        <v>417</v>
      </c>
      <c r="C94">
        <v>2</v>
      </c>
      <c r="D94">
        <v>8</v>
      </c>
      <c r="E94" s="3">
        <v>3.5999999999999999E-3</v>
      </c>
      <c r="F94">
        <v>0</v>
      </c>
      <c r="G94">
        <v>0</v>
      </c>
      <c r="H94">
        <v>2</v>
      </c>
      <c r="I94">
        <v>8</v>
      </c>
      <c r="K94">
        <v>91</v>
      </c>
      <c r="L94" t="s">
        <v>494</v>
      </c>
      <c r="M94">
        <v>1</v>
      </c>
      <c r="N94">
        <v>5</v>
      </c>
      <c r="O94" s="3">
        <v>4.7999999999999996E-3</v>
      </c>
      <c r="P94">
        <v>3</v>
      </c>
      <c r="Q94">
        <v>12</v>
      </c>
      <c r="R94">
        <v>1</v>
      </c>
      <c r="S94">
        <v>5</v>
      </c>
    </row>
    <row r="95" spans="1:19" x14ac:dyDescent="0.25">
      <c r="A95">
        <v>92</v>
      </c>
      <c r="B95" t="s">
        <v>419</v>
      </c>
      <c r="C95">
        <v>2</v>
      </c>
      <c r="D95">
        <v>8</v>
      </c>
      <c r="E95" s="3">
        <v>3.5999999999999999E-3</v>
      </c>
      <c r="F95">
        <v>0</v>
      </c>
      <c r="G95">
        <v>0</v>
      </c>
      <c r="H95">
        <v>2</v>
      </c>
      <c r="I95">
        <v>8</v>
      </c>
      <c r="K95">
        <v>92</v>
      </c>
      <c r="L95" t="s">
        <v>495</v>
      </c>
      <c r="M95">
        <v>1</v>
      </c>
      <c r="N95">
        <v>5</v>
      </c>
      <c r="O95" s="3">
        <v>4.7999999999999996E-3</v>
      </c>
      <c r="P95">
        <v>0</v>
      </c>
      <c r="Q95">
        <v>0</v>
      </c>
      <c r="R95">
        <v>1</v>
      </c>
      <c r="S95">
        <v>5</v>
      </c>
    </row>
    <row r="96" spans="1:19" x14ac:dyDescent="0.25">
      <c r="A96">
        <v>93</v>
      </c>
      <c r="B96" t="s">
        <v>496</v>
      </c>
      <c r="C96">
        <v>1</v>
      </c>
      <c r="D96">
        <v>8</v>
      </c>
      <c r="E96" s="3">
        <v>3.5999999999999999E-3</v>
      </c>
      <c r="F96">
        <v>1</v>
      </c>
      <c r="G96">
        <v>5</v>
      </c>
      <c r="H96">
        <v>1</v>
      </c>
      <c r="I96">
        <v>8</v>
      </c>
      <c r="K96">
        <v>93</v>
      </c>
      <c r="L96" t="s">
        <v>497</v>
      </c>
      <c r="M96">
        <v>1</v>
      </c>
      <c r="N96">
        <v>5</v>
      </c>
      <c r="O96" s="3">
        <v>4.7999999999999996E-3</v>
      </c>
      <c r="P96">
        <v>1</v>
      </c>
      <c r="Q96">
        <v>3</v>
      </c>
      <c r="R96">
        <v>1</v>
      </c>
      <c r="S96">
        <v>5</v>
      </c>
    </row>
    <row r="97" spans="1:19" x14ac:dyDescent="0.25">
      <c r="A97">
        <v>94</v>
      </c>
      <c r="B97" t="s">
        <v>421</v>
      </c>
      <c r="C97">
        <v>2</v>
      </c>
      <c r="D97">
        <v>8</v>
      </c>
      <c r="E97" s="3">
        <v>3.5999999999999999E-3</v>
      </c>
      <c r="F97">
        <v>0</v>
      </c>
      <c r="G97">
        <v>0</v>
      </c>
      <c r="H97">
        <v>2</v>
      </c>
      <c r="I97">
        <v>8</v>
      </c>
      <c r="K97">
        <v>94</v>
      </c>
      <c r="L97" t="s">
        <v>498</v>
      </c>
      <c r="M97">
        <v>1</v>
      </c>
      <c r="N97">
        <v>5</v>
      </c>
      <c r="O97" s="3">
        <v>4.7999999999999996E-3</v>
      </c>
      <c r="P97">
        <v>0</v>
      </c>
      <c r="Q97">
        <v>0</v>
      </c>
      <c r="R97">
        <v>1</v>
      </c>
      <c r="S97">
        <v>5</v>
      </c>
    </row>
    <row r="98" spans="1:19" x14ac:dyDescent="0.25">
      <c r="A98">
        <v>95</v>
      </c>
      <c r="B98" t="s">
        <v>411</v>
      </c>
      <c r="C98">
        <v>2</v>
      </c>
      <c r="D98">
        <v>8</v>
      </c>
      <c r="E98" s="3">
        <v>3.5999999999999999E-3</v>
      </c>
      <c r="F98">
        <v>2</v>
      </c>
      <c r="G98">
        <v>8</v>
      </c>
      <c r="H98">
        <v>2</v>
      </c>
      <c r="I98">
        <v>8</v>
      </c>
      <c r="K98">
        <v>95</v>
      </c>
      <c r="L98" t="s">
        <v>499</v>
      </c>
      <c r="M98">
        <v>1</v>
      </c>
      <c r="N98">
        <v>5</v>
      </c>
      <c r="O98" s="3">
        <v>4.7999999999999996E-3</v>
      </c>
      <c r="P98">
        <v>0</v>
      </c>
      <c r="Q98">
        <v>0</v>
      </c>
      <c r="R98">
        <v>1</v>
      </c>
      <c r="S98">
        <v>5</v>
      </c>
    </row>
    <row r="99" spans="1:19" x14ac:dyDescent="0.25">
      <c r="A99">
        <v>96</v>
      </c>
      <c r="B99" t="s">
        <v>500</v>
      </c>
      <c r="C99">
        <v>2</v>
      </c>
      <c r="D99">
        <v>8</v>
      </c>
      <c r="E99" s="3">
        <v>3.5999999999999999E-3</v>
      </c>
      <c r="F99">
        <v>0</v>
      </c>
      <c r="G99">
        <v>0</v>
      </c>
      <c r="H99">
        <v>2</v>
      </c>
      <c r="I99">
        <v>8</v>
      </c>
      <c r="K99">
        <v>96</v>
      </c>
      <c r="L99" t="s">
        <v>501</v>
      </c>
      <c r="M99">
        <v>1</v>
      </c>
      <c r="N99">
        <v>5</v>
      </c>
      <c r="O99" s="3">
        <v>4.7999999999999996E-3</v>
      </c>
      <c r="P99">
        <v>0</v>
      </c>
      <c r="Q99">
        <v>0</v>
      </c>
      <c r="R99">
        <v>1</v>
      </c>
      <c r="S99">
        <v>5</v>
      </c>
    </row>
    <row r="100" spans="1:19" x14ac:dyDescent="0.25">
      <c r="A100">
        <v>97</v>
      </c>
      <c r="B100" t="s">
        <v>502</v>
      </c>
      <c r="C100">
        <v>2</v>
      </c>
      <c r="D100">
        <v>8</v>
      </c>
      <c r="E100" s="3">
        <v>3.5999999999999999E-3</v>
      </c>
      <c r="F100">
        <v>1</v>
      </c>
      <c r="G100">
        <v>5</v>
      </c>
      <c r="H100">
        <v>2</v>
      </c>
      <c r="I100">
        <v>8</v>
      </c>
      <c r="K100">
        <v>97</v>
      </c>
      <c r="L100" t="s">
        <v>503</v>
      </c>
      <c r="M100">
        <v>1</v>
      </c>
      <c r="N100">
        <v>5</v>
      </c>
      <c r="O100" s="3">
        <v>4.7999999999999996E-3</v>
      </c>
      <c r="P100">
        <v>0</v>
      </c>
      <c r="Q100">
        <v>0</v>
      </c>
      <c r="R100">
        <v>1</v>
      </c>
      <c r="S100">
        <v>5</v>
      </c>
    </row>
    <row r="101" spans="1:19" x14ac:dyDescent="0.25">
      <c r="A101">
        <v>98</v>
      </c>
      <c r="B101" t="s">
        <v>504</v>
      </c>
      <c r="C101">
        <v>1</v>
      </c>
      <c r="D101">
        <v>7</v>
      </c>
      <c r="E101" s="3">
        <v>3.2000000000000002E-3</v>
      </c>
      <c r="F101">
        <v>12</v>
      </c>
      <c r="G101">
        <v>49</v>
      </c>
      <c r="H101">
        <v>5</v>
      </c>
      <c r="I101">
        <v>26</v>
      </c>
      <c r="K101">
        <v>98</v>
      </c>
      <c r="L101" t="s">
        <v>505</v>
      </c>
      <c r="M101">
        <v>1</v>
      </c>
      <c r="N101">
        <v>5</v>
      </c>
      <c r="O101" s="3">
        <v>4.7999999999999996E-3</v>
      </c>
      <c r="P101">
        <v>1</v>
      </c>
      <c r="Q101">
        <v>7</v>
      </c>
      <c r="R101">
        <v>1</v>
      </c>
      <c r="S101">
        <v>5</v>
      </c>
    </row>
    <row r="102" spans="1:19" x14ac:dyDescent="0.25">
      <c r="A102">
        <v>99</v>
      </c>
      <c r="B102" t="s">
        <v>506</v>
      </c>
      <c r="C102">
        <v>2</v>
      </c>
      <c r="D102">
        <v>7</v>
      </c>
      <c r="E102" s="3">
        <v>3.2000000000000002E-3</v>
      </c>
      <c r="F102">
        <v>0</v>
      </c>
      <c r="G102">
        <v>0</v>
      </c>
      <c r="H102">
        <v>2</v>
      </c>
      <c r="I102">
        <v>7</v>
      </c>
      <c r="K102">
        <v>99</v>
      </c>
      <c r="L102" t="s">
        <v>507</v>
      </c>
      <c r="M102">
        <v>1</v>
      </c>
      <c r="N102">
        <v>5</v>
      </c>
      <c r="O102" s="3">
        <v>4.7999999999999996E-3</v>
      </c>
      <c r="P102">
        <v>1</v>
      </c>
      <c r="Q102">
        <v>7</v>
      </c>
      <c r="R102">
        <v>1</v>
      </c>
      <c r="S102">
        <v>5</v>
      </c>
    </row>
    <row r="103" spans="1:19" x14ac:dyDescent="0.25">
      <c r="A103">
        <v>100</v>
      </c>
      <c r="B103" t="s">
        <v>508</v>
      </c>
      <c r="C103">
        <v>2</v>
      </c>
      <c r="D103">
        <v>7</v>
      </c>
      <c r="E103" s="3">
        <v>3.2000000000000002E-3</v>
      </c>
      <c r="F103">
        <v>1</v>
      </c>
      <c r="G103">
        <v>5</v>
      </c>
      <c r="H103">
        <v>2</v>
      </c>
      <c r="I103">
        <v>7</v>
      </c>
      <c r="K103">
        <v>100</v>
      </c>
      <c r="L103" t="s">
        <v>509</v>
      </c>
      <c r="M103">
        <v>1</v>
      </c>
      <c r="N103">
        <v>5</v>
      </c>
      <c r="O103" s="3">
        <v>4.7999999999999996E-3</v>
      </c>
      <c r="P103">
        <v>0</v>
      </c>
      <c r="Q103">
        <v>0</v>
      </c>
      <c r="R103">
        <v>1</v>
      </c>
      <c r="S103">
        <v>5</v>
      </c>
    </row>
    <row r="104" spans="1:19" x14ac:dyDescent="0.25">
      <c r="A104">
        <v>101</v>
      </c>
      <c r="B104" t="s">
        <v>436</v>
      </c>
      <c r="C104">
        <v>2</v>
      </c>
      <c r="D104">
        <v>7</v>
      </c>
      <c r="E104" s="3">
        <v>3.2000000000000002E-3</v>
      </c>
      <c r="F104">
        <v>5</v>
      </c>
      <c r="G104">
        <v>22</v>
      </c>
      <c r="H104">
        <v>2</v>
      </c>
      <c r="I104">
        <v>7</v>
      </c>
      <c r="K104">
        <v>101</v>
      </c>
      <c r="L104" t="s">
        <v>510</v>
      </c>
      <c r="M104">
        <v>1</v>
      </c>
      <c r="N104">
        <v>5</v>
      </c>
      <c r="O104" s="3">
        <v>4.7999999999999996E-3</v>
      </c>
      <c r="P104">
        <v>3</v>
      </c>
      <c r="Q104">
        <v>10</v>
      </c>
      <c r="R104">
        <v>1</v>
      </c>
      <c r="S104">
        <v>5</v>
      </c>
    </row>
    <row r="105" spans="1:19" x14ac:dyDescent="0.25">
      <c r="A105">
        <v>102</v>
      </c>
      <c r="B105" t="s">
        <v>511</v>
      </c>
      <c r="C105">
        <v>1</v>
      </c>
      <c r="D105">
        <v>7</v>
      </c>
      <c r="E105" s="3">
        <v>3.2000000000000002E-3</v>
      </c>
      <c r="F105">
        <v>0</v>
      </c>
      <c r="G105">
        <v>0</v>
      </c>
      <c r="H105">
        <v>1</v>
      </c>
      <c r="I105">
        <v>7</v>
      </c>
      <c r="K105">
        <v>102</v>
      </c>
      <c r="L105" t="s">
        <v>512</v>
      </c>
      <c r="M105">
        <v>1</v>
      </c>
      <c r="N105">
        <v>5</v>
      </c>
      <c r="O105" s="3">
        <v>4.7999999999999996E-3</v>
      </c>
      <c r="P105">
        <v>0</v>
      </c>
      <c r="Q105">
        <v>0</v>
      </c>
      <c r="R105">
        <v>1</v>
      </c>
      <c r="S105">
        <v>5</v>
      </c>
    </row>
    <row r="106" spans="1:19" x14ac:dyDescent="0.25">
      <c r="A106">
        <v>103</v>
      </c>
      <c r="B106" t="s">
        <v>430</v>
      </c>
      <c r="C106">
        <v>2</v>
      </c>
      <c r="D106">
        <v>7</v>
      </c>
      <c r="E106" s="3">
        <v>3.2000000000000002E-3</v>
      </c>
      <c r="F106">
        <v>0</v>
      </c>
      <c r="G106">
        <v>0</v>
      </c>
      <c r="H106">
        <v>2</v>
      </c>
      <c r="I106">
        <v>7</v>
      </c>
      <c r="K106">
        <v>103</v>
      </c>
      <c r="L106" t="s">
        <v>513</v>
      </c>
      <c r="M106">
        <v>1</v>
      </c>
      <c r="N106">
        <v>5</v>
      </c>
      <c r="O106" s="3">
        <v>4.7999999999999996E-3</v>
      </c>
      <c r="P106">
        <v>0</v>
      </c>
      <c r="Q106">
        <v>0</v>
      </c>
      <c r="R106">
        <v>1</v>
      </c>
      <c r="S106">
        <v>5</v>
      </c>
    </row>
    <row r="107" spans="1:19" x14ac:dyDescent="0.25">
      <c r="A107">
        <v>104</v>
      </c>
      <c r="B107" t="s">
        <v>431</v>
      </c>
      <c r="C107">
        <v>1</v>
      </c>
      <c r="D107">
        <v>7</v>
      </c>
      <c r="E107" s="3">
        <v>3.2000000000000002E-3</v>
      </c>
      <c r="F107">
        <v>0</v>
      </c>
      <c r="G107">
        <v>0</v>
      </c>
      <c r="H107">
        <v>1</v>
      </c>
      <c r="I107">
        <v>7</v>
      </c>
      <c r="K107">
        <v>104</v>
      </c>
      <c r="L107" t="s">
        <v>514</v>
      </c>
      <c r="M107">
        <v>1</v>
      </c>
      <c r="N107">
        <v>5</v>
      </c>
      <c r="O107" s="3">
        <v>4.7999999999999996E-3</v>
      </c>
      <c r="P107">
        <v>0</v>
      </c>
      <c r="Q107">
        <v>0</v>
      </c>
      <c r="R107">
        <v>1</v>
      </c>
      <c r="S107">
        <v>5</v>
      </c>
    </row>
    <row r="108" spans="1:19" x14ac:dyDescent="0.25">
      <c r="A108">
        <v>105</v>
      </c>
      <c r="B108" t="s">
        <v>432</v>
      </c>
      <c r="C108">
        <v>1</v>
      </c>
      <c r="D108">
        <v>7</v>
      </c>
      <c r="E108" s="3">
        <v>3.2000000000000002E-3</v>
      </c>
      <c r="F108">
        <v>1</v>
      </c>
      <c r="G108">
        <v>6</v>
      </c>
      <c r="H108">
        <v>1</v>
      </c>
      <c r="I108">
        <v>7</v>
      </c>
      <c r="K108">
        <v>105</v>
      </c>
      <c r="L108" t="s">
        <v>515</v>
      </c>
      <c r="M108">
        <v>1</v>
      </c>
      <c r="N108">
        <v>5</v>
      </c>
      <c r="O108" s="3">
        <v>4.7999999999999996E-3</v>
      </c>
      <c r="P108">
        <v>0</v>
      </c>
      <c r="Q108">
        <v>0</v>
      </c>
      <c r="R108">
        <v>1</v>
      </c>
      <c r="S108">
        <v>5</v>
      </c>
    </row>
    <row r="109" spans="1:19" x14ac:dyDescent="0.25">
      <c r="A109">
        <v>106</v>
      </c>
      <c r="B109" t="s">
        <v>434</v>
      </c>
      <c r="C109">
        <v>2</v>
      </c>
      <c r="D109">
        <v>7</v>
      </c>
      <c r="E109" s="3">
        <v>3.2000000000000002E-3</v>
      </c>
      <c r="F109">
        <v>3</v>
      </c>
      <c r="G109">
        <v>14</v>
      </c>
      <c r="H109">
        <v>2</v>
      </c>
      <c r="I109">
        <v>7</v>
      </c>
      <c r="K109">
        <v>106</v>
      </c>
      <c r="L109" t="s">
        <v>516</v>
      </c>
      <c r="M109">
        <v>1</v>
      </c>
      <c r="N109">
        <v>5</v>
      </c>
      <c r="O109" s="3">
        <v>4.7999999999999996E-3</v>
      </c>
      <c r="P109">
        <v>0</v>
      </c>
      <c r="Q109">
        <v>0</v>
      </c>
      <c r="R109">
        <v>1</v>
      </c>
      <c r="S109">
        <v>5</v>
      </c>
    </row>
    <row r="110" spans="1:19" x14ac:dyDescent="0.25">
      <c r="A110">
        <v>107</v>
      </c>
      <c r="B110" t="s">
        <v>438</v>
      </c>
      <c r="C110">
        <v>1</v>
      </c>
      <c r="D110">
        <v>7</v>
      </c>
      <c r="E110" s="3">
        <v>3.2000000000000002E-3</v>
      </c>
      <c r="F110">
        <v>0</v>
      </c>
      <c r="G110">
        <v>0</v>
      </c>
      <c r="H110">
        <v>1</v>
      </c>
      <c r="I110">
        <v>7</v>
      </c>
      <c r="K110">
        <v>107</v>
      </c>
      <c r="L110" t="s">
        <v>517</v>
      </c>
      <c r="M110">
        <v>1</v>
      </c>
      <c r="N110">
        <v>5</v>
      </c>
      <c r="O110" s="3">
        <v>4.7999999999999996E-3</v>
      </c>
      <c r="P110">
        <v>2</v>
      </c>
      <c r="Q110">
        <v>8</v>
      </c>
      <c r="R110">
        <v>1</v>
      </c>
      <c r="S110">
        <v>5</v>
      </c>
    </row>
    <row r="111" spans="1:19" x14ac:dyDescent="0.25">
      <c r="A111">
        <v>108</v>
      </c>
      <c r="B111" t="s">
        <v>440</v>
      </c>
      <c r="C111">
        <v>1</v>
      </c>
      <c r="D111">
        <v>7</v>
      </c>
      <c r="E111" s="3">
        <v>3.2000000000000002E-3</v>
      </c>
      <c r="F111">
        <v>2</v>
      </c>
      <c r="G111">
        <v>12</v>
      </c>
      <c r="H111">
        <v>1</v>
      </c>
      <c r="I111">
        <v>7</v>
      </c>
      <c r="K111">
        <v>108</v>
      </c>
      <c r="L111" t="s">
        <v>172</v>
      </c>
      <c r="M111">
        <v>1</v>
      </c>
      <c r="N111">
        <v>4</v>
      </c>
      <c r="O111" s="3">
        <v>3.8E-3</v>
      </c>
      <c r="P111">
        <v>0</v>
      </c>
      <c r="Q111">
        <v>0</v>
      </c>
      <c r="R111">
        <v>3</v>
      </c>
      <c r="S111">
        <v>17</v>
      </c>
    </row>
    <row r="112" spans="1:19" x14ac:dyDescent="0.25">
      <c r="A112">
        <v>109</v>
      </c>
      <c r="B112" t="s">
        <v>442</v>
      </c>
      <c r="C112">
        <v>2</v>
      </c>
      <c r="D112">
        <v>7</v>
      </c>
      <c r="E112" s="3">
        <v>3.2000000000000002E-3</v>
      </c>
      <c r="F112">
        <v>2</v>
      </c>
      <c r="G112">
        <v>9</v>
      </c>
      <c r="H112">
        <v>2</v>
      </c>
      <c r="I112">
        <v>7</v>
      </c>
      <c r="K112">
        <v>109</v>
      </c>
      <c r="L112" t="s">
        <v>407</v>
      </c>
      <c r="M112">
        <v>1</v>
      </c>
      <c r="N112">
        <v>4</v>
      </c>
      <c r="O112" s="3">
        <v>3.8E-3</v>
      </c>
      <c r="P112">
        <v>3</v>
      </c>
      <c r="Q112">
        <v>15</v>
      </c>
      <c r="R112">
        <v>3</v>
      </c>
      <c r="S112">
        <v>13</v>
      </c>
    </row>
    <row r="113" spans="1:19" x14ac:dyDescent="0.25">
      <c r="A113">
        <v>110</v>
      </c>
      <c r="B113" t="s">
        <v>518</v>
      </c>
      <c r="C113">
        <v>2</v>
      </c>
      <c r="D113">
        <v>7</v>
      </c>
      <c r="E113" s="3">
        <v>3.2000000000000002E-3</v>
      </c>
      <c r="F113">
        <v>2</v>
      </c>
      <c r="G113">
        <v>10</v>
      </c>
      <c r="H113">
        <v>2</v>
      </c>
      <c r="I113">
        <v>7</v>
      </c>
      <c r="K113">
        <v>110</v>
      </c>
      <c r="L113" t="s">
        <v>418</v>
      </c>
      <c r="M113">
        <v>1</v>
      </c>
      <c r="N113">
        <v>4</v>
      </c>
      <c r="O113" s="3">
        <v>3.8E-3</v>
      </c>
      <c r="P113">
        <v>11</v>
      </c>
      <c r="Q113">
        <v>46</v>
      </c>
      <c r="R113">
        <v>2</v>
      </c>
      <c r="S113">
        <v>12</v>
      </c>
    </row>
    <row r="114" spans="1:19" x14ac:dyDescent="0.25">
      <c r="A114">
        <v>111</v>
      </c>
      <c r="B114" t="s">
        <v>519</v>
      </c>
      <c r="C114">
        <v>1</v>
      </c>
      <c r="D114">
        <v>7</v>
      </c>
      <c r="E114" s="3">
        <v>3.2000000000000002E-3</v>
      </c>
      <c r="F114">
        <v>4</v>
      </c>
      <c r="G114">
        <v>17</v>
      </c>
      <c r="H114">
        <v>1</v>
      </c>
      <c r="I114">
        <v>7</v>
      </c>
      <c r="K114">
        <v>111</v>
      </c>
      <c r="L114" t="s">
        <v>461</v>
      </c>
      <c r="M114">
        <v>1</v>
      </c>
      <c r="N114">
        <v>4</v>
      </c>
      <c r="O114" s="3">
        <v>3.8E-3</v>
      </c>
      <c r="P114">
        <v>2</v>
      </c>
      <c r="Q114">
        <v>9</v>
      </c>
      <c r="R114">
        <v>2</v>
      </c>
      <c r="S114">
        <v>10</v>
      </c>
    </row>
    <row r="115" spans="1:19" x14ac:dyDescent="0.25">
      <c r="A115">
        <v>112</v>
      </c>
      <c r="B115" t="s">
        <v>443</v>
      </c>
      <c r="C115">
        <v>1</v>
      </c>
      <c r="D115">
        <v>7</v>
      </c>
      <c r="E115" s="3">
        <v>3.2000000000000002E-3</v>
      </c>
      <c r="F115">
        <v>1</v>
      </c>
      <c r="G115">
        <v>5</v>
      </c>
      <c r="H115">
        <v>1</v>
      </c>
      <c r="I115">
        <v>7</v>
      </c>
      <c r="K115">
        <v>112</v>
      </c>
      <c r="L115" t="s">
        <v>459</v>
      </c>
      <c r="M115">
        <v>1</v>
      </c>
      <c r="N115">
        <v>4</v>
      </c>
      <c r="O115" s="3">
        <v>3.8E-3</v>
      </c>
      <c r="P115">
        <v>5</v>
      </c>
      <c r="Q115">
        <v>19</v>
      </c>
      <c r="R115">
        <v>2</v>
      </c>
      <c r="S115">
        <v>10</v>
      </c>
    </row>
    <row r="116" spans="1:19" x14ac:dyDescent="0.25">
      <c r="A116">
        <v>113</v>
      </c>
      <c r="B116" t="s">
        <v>520</v>
      </c>
      <c r="C116">
        <v>2</v>
      </c>
      <c r="D116">
        <v>7</v>
      </c>
      <c r="E116" s="3">
        <v>3.2000000000000002E-3</v>
      </c>
      <c r="F116">
        <v>0</v>
      </c>
      <c r="G116">
        <v>0</v>
      </c>
      <c r="H116">
        <v>2</v>
      </c>
      <c r="I116">
        <v>7</v>
      </c>
      <c r="K116">
        <v>113</v>
      </c>
      <c r="L116" t="s">
        <v>521</v>
      </c>
      <c r="M116">
        <v>2</v>
      </c>
      <c r="N116">
        <v>4</v>
      </c>
      <c r="O116" s="3">
        <v>3.8E-3</v>
      </c>
      <c r="P116">
        <v>0</v>
      </c>
      <c r="Q116">
        <v>0</v>
      </c>
      <c r="R116">
        <v>3</v>
      </c>
      <c r="S116">
        <v>6</v>
      </c>
    </row>
    <row r="117" spans="1:19" x14ac:dyDescent="0.25">
      <c r="A117">
        <v>114</v>
      </c>
      <c r="B117" t="s">
        <v>522</v>
      </c>
      <c r="C117">
        <v>1</v>
      </c>
      <c r="D117">
        <v>7</v>
      </c>
      <c r="E117" s="3">
        <v>3.2000000000000002E-3</v>
      </c>
      <c r="F117">
        <v>7</v>
      </c>
      <c r="G117">
        <v>19</v>
      </c>
      <c r="H117">
        <v>1</v>
      </c>
      <c r="I117">
        <v>7</v>
      </c>
      <c r="K117">
        <v>114</v>
      </c>
      <c r="L117" t="s">
        <v>523</v>
      </c>
      <c r="M117">
        <v>1</v>
      </c>
      <c r="N117">
        <v>4</v>
      </c>
      <c r="O117" s="3">
        <v>3.8E-3</v>
      </c>
      <c r="P117">
        <v>1</v>
      </c>
      <c r="Q117">
        <v>4</v>
      </c>
      <c r="R117">
        <v>1</v>
      </c>
      <c r="S117">
        <v>4</v>
      </c>
    </row>
    <row r="118" spans="1:19" x14ac:dyDescent="0.25">
      <c r="A118">
        <v>115</v>
      </c>
      <c r="B118" t="s">
        <v>524</v>
      </c>
      <c r="C118">
        <v>2</v>
      </c>
      <c r="D118">
        <v>7</v>
      </c>
      <c r="E118" s="3">
        <v>3.2000000000000002E-3</v>
      </c>
      <c r="F118">
        <v>5</v>
      </c>
      <c r="G118">
        <v>20</v>
      </c>
      <c r="H118">
        <v>2</v>
      </c>
      <c r="I118">
        <v>7</v>
      </c>
      <c r="K118">
        <v>115</v>
      </c>
      <c r="L118" t="s">
        <v>525</v>
      </c>
      <c r="M118">
        <v>1</v>
      </c>
      <c r="N118">
        <v>4</v>
      </c>
      <c r="O118" s="3">
        <v>3.8E-3</v>
      </c>
      <c r="P118">
        <v>0</v>
      </c>
      <c r="Q118">
        <v>0</v>
      </c>
      <c r="R118">
        <v>1</v>
      </c>
      <c r="S118">
        <v>4</v>
      </c>
    </row>
    <row r="119" spans="1:19" x14ac:dyDescent="0.25">
      <c r="A119">
        <v>116</v>
      </c>
      <c r="B119" t="s">
        <v>427</v>
      </c>
      <c r="C119">
        <v>2</v>
      </c>
      <c r="D119">
        <v>7</v>
      </c>
      <c r="E119" s="3">
        <v>3.2000000000000002E-3</v>
      </c>
      <c r="F119">
        <v>3</v>
      </c>
      <c r="G119">
        <v>14</v>
      </c>
      <c r="H119">
        <v>2</v>
      </c>
      <c r="I119">
        <v>7</v>
      </c>
      <c r="K119">
        <v>116</v>
      </c>
      <c r="L119" t="s">
        <v>526</v>
      </c>
      <c r="M119">
        <v>1</v>
      </c>
      <c r="N119">
        <v>4</v>
      </c>
      <c r="O119" s="3">
        <v>3.8E-3</v>
      </c>
      <c r="P119">
        <v>0</v>
      </c>
      <c r="Q119">
        <v>0</v>
      </c>
      <c r="R119">
        <v>1</v>
      </c>
      <c r="S119">
        <v>4</v>
      </c>
    </row>
    <row r="120" spans="1:19" x14ac:dyDescent="0.25">
      <c r="A120">
        <v>117</v>
      </c>
      <c r="B120" t="s">
        <v>429</v>
      </c>
      <c r="C120">
        <v>1</v>
      </c>
      <c r="D120">
        <v>7</v>
      </c>
      <c r="E120" s="3">
        <v>3.2000000000000002E-3</v>
      </c>
      <c r="F120">
        <v>3</v>
      </c>
      <c r="G120">
        <v>11</v>
      </c>
      <c r="H120">
        <v>1</v>
      </c>
      <c r="I120">
        <v>7</v>
      </c>
      <c r="K120">
        <v>117</v>
      </c>
      <c r="L120" t="s">
        <v>527</v>
      </c>
      <c r="M120">
        <v>1</v>
      </c>
      <c r="N120">
        <v>4</v>
      </c>
      <c r="O120" s="3">
        <v>3.8E-3</v>
      </c>
      <c r="P120">
        <v>0</v>
      </c>
      <c r="Q120">
        <v>0</v>
      </c>
      <c r="R120">
        <v>1</v>
      </c>
      <c r="S120">
        <v>4</v>
      </c>
    </row>
    <row r="121" spans="1:19" x14ac:dyDescent="0.25">
      <c r="A121">
        <v>118</v>
      </c>
      <c r="B121" t="s">
        <v>425</v>
      </c>
      <c r="C121">
        <v>1</v>
      </c>
      <c r="D121">
        <v>7</v>
      </c>
      <c r="E121" s="3">
        <v>3.2000000000000002E-3</v>
      </c>
      <c r="F121">
        <v>0</v>
      </c>
      <c r="G121">
        <v>0</v>
      </c>
      <c r="H121">
        <v>1</v>
      </c>
      <c r="I121">
        <v>7</v>
      </c>
      <c r="K121">
        <v>118</v>
      </c>
      <c r="L121" t="s">
        <v>528</v>
      </c>
      <c r="M121">
        <v>1</v>
      </c>
      <c r="N121">
        <v>4</v>
      </c>
      <c r="O121" s="3">
        <v>3.8E-3</v>
      </c>
      <c r="P121">
        <v>0</v>
      </c>
      <c r="Q121">
        <v>0</v>
      </c>
      <c r="R121">
        <v>1</v>
      </c>
      <c r="S121">
        <v>4</v>
      </c>
    </row>
    <row r="122" spans="1:19" x14ac:dyDescent="0.25">
      <c r="A122">
        <v>119</v>
      </c>
      <c r="B122" t="s">
        <v>426</v>
      </c>
      <c r="C122">
        <v>2</v>
      </c>
      <c r="D122">
        <v>7</v>
      </c>
      <c r="E122" s="3">
        <v>3.2000000000000002E-3</v>
      </c>
      <c r="F122">
        <v>1</v>
      </c>
      <c r="G122">
        <v>3</v>
      </c>
      <c r="H122">
        <v>2</v>
      </c>
      <c r="I122">
        <v>7</v>
      </c>
      <c r="K122">
        <v>119</v>
      </c>
      <c r="L122" t="s">
        <v>529</v>
      </c>
      <c r="M122">
        <v>1</v>
      </c>
      <c r="N122">
        <v>4</v>
      </c>
      <c r="O122" s="3">
        <v>3.8E-3</v>
      </c>
      <c r="P122">
        <v>0</v>
      </c>
      <c r="Q122">
        <v>0</v>
      </c>
      <c r="R122">
        <v>1</v>
      </c>
      <c r="S122">
        <v>4</v>
      </c>
    </row>
    <row r="123" spans="1:19" x14ac:dyDescent="0.25">
      <c r="A123">
        <v>120</v>
      </c>
      <c r="B123" t="s">
        <v>530</v>
      </c>
      <c r="C123">
        <v>2</v>
      </c>
      <c r="D123">
        <v>7</v>
      </c>
      <c r="E123" s="3">
        <v>3.2000000000000002E-3</v>
      </c>
      <c r="F123">
        <v>1</v>
      </c>
      <c r="G123">
        <v>1</v>
      </c>
      <c r="H123">
        <v>2</v>
      </c>
      <c r="I123">
        <v>7</v>
      </c>
      <c r="K123">
        <v>120</v>
      </c>
      <c r="L123" t="s">
        <v>531</v>
      </c>
      <c r="M123">
        <v>1</v>
      </c>
      <c r="N123">
        <v>4</v>
      </c>
      <c r="O123" s="3">
        <v>3.8E-3</v>
      </c>
      <c r="P123">
        <v>0</v>
      </c>
      <c r="Q123">
        <v>0</v>
      </c>
      <c r="R123">
        <v>1</v>
      </c>
      <c r="S123">
        <v>4</v>
      </c>
    </row>
    <row r="124" spans="1:19" x14ac:dyDescent="0.25">
      <c r="A124">
        <v>121</v>
      </c>
      <c r="B124" t="s">
        <v>532</v>
      </c>
      <c r="C124">
        <v>2</v>
      </c>
      <c r="D124">
        <v>7</v>
      </c>
      <c r="E124" s="3">
        <v>3.2000000000000002E-3</v>
      </c>
      <c r="F124">
        <v>0</v>
      </c>
      <c r="G124">
        <v>0</v>
      </c>
      <c r="H124">
        <v>2</v>
      </c>
      <c r="I124">
        <v>7</v>
      </c>
      <c r="K124">
        <v>121</v>
      </c>
      <c r="L124" t="s">
        <v>533</v>
      </c>
      <c r="M124">
        <v>1</v>
      </c>
      <c r="N124">
        <v>4</v>
      </c>
      <c r="O124" s="3">
        <v>3.8E-3</v>
      </c>
      <c r="P124">
        <v>0</v>
      </c>
      <c r="Q124">
        <v>0</v>
      </c>
      <c r="R124">
        <v>1</v>
      </c>
      <c r="S124">
        <v>4</v>
      </c>
    </row>
    <row r="125" spans="1:19" x14ac:dyDescent="0.25">
      <c r="A125">
        <v>122</v>
      </c>
      <c r="B125" t="s">
        <v>534</v>
      </c>
      <c r="C125">
        <v>1</v>
      </c>
      <c r="D125">
        <v>6</v>
      </c>
      <c r="E125" s="3">
        <v>2.7000000000000001E-3</v>
      </c>
      <c r="F125">
        <v>3</v>
      </c>
      <c r="G125">
        <v>16</v>
      </c>
      <c r="H125">
        <v>2</v>
      </c>
      <c r="I125">
        <v>12</v>
      </c>
      <c r="K125">
        <v>122</v>
      </c>
      <c r="L125" t="s">
        <v>535</v>
      </c>
      <c r="M125">
        <v>1</v>
      </c>
      <c r="N125">
        <v>4</v>
      </c>
      <c r="O125" s="3">
        <v>3.8E-3</v>
      </c>
      <c r="P125">
        <v>0</v>
      </c>
      <c r="Q125">
        <v>0</v>
      </c>
      <c r="R125">
        <v>1</v>
      </c>
      <c r="S125">
        <v>4</v>
      </c>
    </row>
    <row r="126" spans="1:19" x14ac:dyDescent="0.25">
      <c r="A126">
        <v>123</v>
      </c>
      <c r="B126" t="s">
        <v>536</v>
      </c>
      <c r="C126">
        <v>1</v>
      </c>
      <c r="D126">
        <v>6</v>
      </c>
      <c r="E126" s="3">
        <v>2.7000000000000001E-3</v>
      </c>
      <c r="F126">
        <v>0</v>
      </c>
      <c r="G126">
        <v>0</v>
      </c>
      <c r="H126">
        <v>1</v>
      </c>
      <c r="I126">
        <v>6</v>
      </c>
      <c r="K126">
        <v>123</v>
      </c>
      <c r="L126" t="s">
        <v>537</v>
      </c>
      <c r="M126">
        <v>1</v>
      </c>
      <c r="N126">
        <v>4</v>
      </c>
      <c r="O126" s="3">
        <v>3.8E-3</v>
      </c>
      <c r="P126">
        <v>1</v>
      </c>
      <c r="Q126">
        <v>1</v>
      </c>
      <c r="R126">
        <v>1</v>
      </c>
      <c r="S126">
        <v>4</v>
      </c>
    </row>
    <row r="127" spans="1:19" x14ac:dyDescent="0.25">
      <c r="A127">
        <v>124</v>
      </c>
      <c r="B127" t="s">
        <v>538</v>
      </c>
      <c r="C127">
        <v>1</v>
      </c>
      <c r="D127">
        <v>6</v>
      </c>
      <c r="E127" s="3">
        <v>2.7000000000000001E-3</v>
      </c>
      <c r="F127">
        <v>0</v>
      </c>
      <c r="G127">
        <v>0</v>
      </c>
      <c r="H127">
        <v>1</v>
      </c>
      <c r="I127">
        <v>6</v>
      </c>
      <c r="K127">
        <v>124</v>
      </c>
      <c r="L127" t="s">
        <v>539</v>
      </c>
      <c r="M127">
        <v>1</v>
      </c>
      <c r="N127">
        <v>4</v>
      </c>
      <c r="O127" s="3">
        <v>3.8E-3</v>
      </c>
      <c r="P127">
        <v>2</v>
      </c>
      <c r="Q127">
        <v>13</v>
      </c>
      <c r="R127">
        <v>1</v>
      </c>
      <c r="S127">
        <v>4</v>
      </c>
    </row>
    <row r="128" spans="1:19" x14ac:dyDescent="0.25">
      <c r="A128">
        <v>125</v>
      </c>
      <c r="B128" t="s">
        <v>540</v>
      </c>
      <c r="C128">
        <v>1</v>
      </c>
      <c r="D128">
        <v>6</v>
      </c>
      <c r="E128" s="3">
        <v>2.7000000000000001E-3</v>
      </c>
      <c r="F128">
        <v>0</v>
      </c>
      <c r="G128">
        <v>0</v>
      </c>
      <c r="H128">
        <v>1</v>
      </c>
      <c r="I128">
        <v>6</v>
      </c>
      <c r="K128">
        <v>125</v>
      </c>
      <c r="L128" t="s">
        <v>541</v>
      </c>
      <c r="M128">
        <v>1</v>
      </c>
      <c r="N128">
        <v>4</v>
      </c>
      <c r="O128" s="3">
        <v>3.8E-3</v>
      </c>
      <c r="P128">
        <v>0</v>
      </c>
      <c r="Q128">
        <v>0</v>
      </c>
      <c r="R128">
        <v>1</v>
      </c>
      <c r="S128">
        <v>4</v>
      </c>
    </row>
    <row r="129" spans="1:19" x14ac:dyDescent="0.25">
      <c r="A129">
        <v>126</v>
      </c>
      <c r="B129" t="s">
        <v>542</v>
      </c>
      <c r="C129">
        <v>1</v>
      </c>
      <c r="D129">
        <v>6</v>
      </c>
      <c r="E129" s="3">
        <v>2.7000000000000001E-3</v>
      </c>
      <c r="F129">
        <v>0</v>
      </c>
      <c r="G129">
        <v>0</v>
      </c>
      <c r="H129">
        <v>1</v>
      </c>
      <c r="I129">
        <v>6</v>
      </c>
      <c r="K129">
        <v>126</v>
      </c>
      <c r="L129" t="s">
        <v>543</v>
      </c>
      <c r="M129">
        <v>1</v>
      </c>
      <c r="N129">
        <v>4</v>
      </c>
      <c r="O129" s="3">
        <v>3.8E-3</v>
      </c>
      <c r="P129">
        <v>1</v>
      </c>
      <c r="Q129">
        <v>5</v>
      </c>
      <c r="R129">
        <v>1</v>
      </c>
      <c r="S129">
        <v>4</v>
      </c>
    </row>
    <row r="130" spans="1:19" x14ac:dyDescent="0.25">
      <c r="A130">
        <v>127</v>
      </c>
      <c r="B130" t="s">
        <v>544</v>
      </c>
      <c r="C130">
        <v>1</v>
      </c>
      <c r="D130">
        <v>6</v>
      </c>
      <c r="E130" s="3">
        <v>2.7000000000000001E-3</v>
      </c>
      <c r="F130">
        <v>2</v>
      </c>
      <c r="G130">
        <v>8</v>
      </c>
      <c r="H130">
        <v>1</v>
      </c>
      <c r="I130">
        <v>6</v>
      </c>
      <c r="K130">
        <v>127</v>
      </c>
      <c r="L130" t="s">
        <v>545</v>
      </c>
      <c r="M130">
        <v>1</v>
      </c>
      <c r="N130">
        <v>4</v>
      </c>
      <c r="O130" s="3">
        <v>3.8E-3</v>
      </c>
      <c r="P130">
        <v>0</v>
      </c>
      <c r="Q130">
        <v>0</v>
      </c>
      <c r="R130">
        <v>1</v>
      </c>
      <c r="S130">
        <v>4</v>
      </c>
    </row>
    <row r="131" spans="1:19" x14ac:dyDescent="0.25">
      <c r="A131">
        <v>128</v>
      </c>
      <c r="B131" t="s">
        <v>479</v>
      </c>
      <c r="C131">
        <v>2</v>
      </c>
      <c r="D131">
        <v>6</v>
      </c>
      <c r="E131" s="3">
        <v>2.7000000000000001E-3</v>
      </c>
      <c r="F131">
        <v>1</v>
      </c>
      <c r="G131">
        <v>7</v>
      </c>
      <c r="H131">
        <v>2</v>
      </c>
      <c r="I131">
        <v>6</v>
      </c>
      <c r="K131">
        <v>128</v>
      </c>
      <c r="L131" t="s">
        <v>546</v>
      </c>
      <c r="M131">
        <v>1</v>
      </c>
      <c r="N131">
        <v>4</v>
      </c>
      <c r="O131" s="3">
        <v>3.8E-3</v>
      </c>
      <c r="P131">
        <v>0</v>
      </c>
      <c r="Q131">
        <v>0</v>
      </c>
      <c r="R131">
        <v>1</v>
      </c>
      <c r="S131">
        <v>4</v>
      </c>
    </row>
    <row r="132" spans="1:19" x14ac:dyDescent="0.25">
      <c r="A132">
        <v>129</v>
      </c>
      <c r="B132" t="s">
        <v>475</v>
      </c>
      <c r="C132">
        <v>1</v>
      </c>
      <c r="D132">
        <v>6</v>
      </c>
      <c r="E132" s="3">
        <v>2.7000000000000001E-3</v>
      </c>
      <c r="F132">
        <v>0</v>
      </c>
      <c r="G132">
        <v>0</v>
      </c>
      <c r="H132">
        <v>1</v>
      </c>
      <c r="I132">
        <v>6</v>
      </c>
      <c r="K132">
        <v>129</v>
      </c>
      <c r="L132" t="s">
        <v>547</v>
      </c>
      <c r="M132">
        <v>1</v>
      </c>
      <c r="N132">
        <v>4</v>
      </c>
      <c r="O132" s="3">
        <v>3.8E-3</v>
      </c>
      <c r="P132">
        <v>0</v>
      </c>
      <c r="Q132">
        <v>0</v>
      </c>
      <c r="R132">
        <v>1</v>
      </c>
      <c r="S132">
        <v>4</v>
      </c>
    </row>
    <row r="133" spans="1:19" x14ac:dyDescent="0.25">
      <c r="A133">
        <v>130</v>
      </c>
      <c r="B133" t="s">
        <v>477</v>
      </c>
      <c r="C133">
        <v>2</v>
      </c>
      <c r="D133">
        <v>6</v>
      </c>
      <c r="E133" s="3">
        <v>2.7000000000000001E-3</v>
      </c>
      <c r="F133">
        <v>0</v>
      </c>
      <c r="G133">
        <v>0</v>
      </c>
      <c r="H133">
        <v>2</v>
      </c>
      <c r="I133">
        <v>6</v>
      </c>
      <c r="K133">
        <v>130</v>
      </c>
      <c r="L133" t="s">
        <v>548</v>
      </c>
      <c r="M133">
        <v>1</v>
      </c>
      <c r="N133">
        <v>4</v>
      </c>
      <c r="O133" s="3">
        <v>3.8E-3</v>
      </c>
      <c r="P133">
        <v>0</v>
      </c>
      <c r="Q133">
        <v>0</v>
      </c>
      <c r="R133">
        <v>1</v>
      </c>
      <c r="S133">
        <v>4</v>
      </c>
    </row>
    <row r="134" spans="1:19" x14ac:dyDescent="0.25">
      <c r="A134">
        <v>131</v>
      </c>
      <c r="B134" t="s">
        <v>481</v>
      </c>
      <c r="C134">
        <v>1</v>
      </c>
      <c r="D134">
        <v>6</v>
      </c>
      <c r="E134" s="3">
        <v>2.7000000000000001E-3</v>
      </c>
      <c r="F134">
        <v>0</v>
      </c>
      <c r="G134">
        <v>0</v>
      </c>
      <c r="H134">
        <v>1</v>
      </c>
      <c r="I134">
        <v>6</v>
      </c>
      <c r="K134">
        <v>131</v>
      </c>
      <c r="L134" t="s">
        <v>549</v>
      </c>
      <c r="M134">
        <v>1</v>
      </c>
      <c r="N134">
        <v>4</v>
      </c>
      <c r="O134" s="3">
        <v>3.8E-3</v>
      </c>
      <c r="P134">
        <v>0</v>
      </c>
      <c r="Q134">
        <v>0</v>
      </c>
      <c r="R134">
        <v>1</v>
      </c>
      <c r="S134">
        <v>4</v>
      </c>
    </row>
    <row r="135" spans="1:19" x14ac:dyDescent="0.25">
      <c r="A135">
        <v>132</v>
      </c>
      <c r="B135" t="s">
        <v>550</v>
      </c>
      <c r="C135">
        <v>2</v>
      </c>
      <c r="D135">
        <v>6</v>
      </c>
      <c r="E135" s="3">
        <v>2.7000000000000001E-3</v>
      </c>
      <c r="F135">
        <v>1</v>
      </c>
      <c r="G135">
        <v>3</v>
      </c>
      <c r="H135">
        <v>2</v>
      </c>
      <c r="I135">
        <v>6</v>
      </c>
      <c r="K135">
        <v>132</v>
      </c>
      <c r="L135" t="s">
        <v>551</v>
      </c>
      <c r="M135">
        <v>1</v>
      </c>
      <c r="N135">
        <v>4</v>
      </c>
      <c r="O135" s="3">
        <v>3.8E-3</v>
      </c>
      <c r="P135">
        <v>4</v>
      </c>
      <c r="Q135">
        <v>24</v>
      </c>
      <c r="R135">
        <v>1</v>
      </c>
      <c r="S135">
        <v>4</v>
      </c>
    </row>
    <row r="136" spans="1:19" x14ac:dyDescent="0.25">
      <c r="A136">
        <v>133</v>
      </c>
      <c r="B136" t="s">
        <v>478</v>
      </c>
      <c r="C136">
        <v>1</v>
      </c>
      <c r="D136">
        <v>6</v>
      </c>
      <c r="E136" s="3">
        <v>2.7000000000000001E-3</v>
      </c>
      <c r="F136">
        <v>0</v>
      </c>
      <c r="G136">
        <v>0</v>
      </c>
      <c r="H136">
        <v>1</v>
      </c>
      <c r="I136">
        <v>6</v>
      </c>
      <c r="K136">
        <v>133</v>
      </c>
      <c r="L136" t="s">
        <v>552</v>
      </c>
      <c r="M136">
        <v>1</v>
      </c>
      <c r="N136">
        <v>4</v>
      </c>
      <c r="O136" s="3">
        <v>3.8E-3</v>
      </c>
      <c r="P136">
        <v>0</v>
      </c>
      <c r="Q136">
        <v>0</v>
      </c>
      <c r="R136">
        <v>1</v>
      </c>
      <c r="S136">
        <v>4</v>
      </c>
    </row>
    <row r="137" spans="1:19" x14ac:dyDescent="0.25">
      <c r="A137">
        <v>134</v>
      </c>
      <c r="B137" t="s">
        <v>473</v>
      </c>
      <c r="C137">
        <v>1</v>
      </c>
      <c r="D137">
        <v>6</v>
      </c>
      <c r="E137" s="3">
        <v>2.7000000000000001E-3</v>
      </c>
      <c r="F137">
        <v>2</v>
      </c>
      <c r="G137">
        <v>11</v>
      </c>
      <c r="H137">
        <v>1</v>
      </c>
      <c r="I137">
        <v>6</v>
      </c>
      <c r="K137">
        <v>134</v>
      </c>
      <c r="L137" t="s">
        <v>553</v>
      </c>
      <c r="M137">
        <v>1</v>
      </c>
      <c r="N137">
        <v>4</v>
      </c>
      <c r="O137" s="3">
        <v>3.8E-3</v>
      </c>
      <c r="P137">
        <v>0</v>
      </c>
      <c r="Q137">
        <v>0</v>
      </c>
      <c r="R137">
        <v>1</v>
      </c>
      <c r="S137">
        <v>4</v>
      </c>
    </row>
    <row r="138" spans="1:19" x14ac:dyDescent="0.25">
      <c r="A138">
        <v>135</v>
      </c>
      <c r="B138" t="s">
        <v>471</v>
      </c>
      <c r="C138">
        <v>1</v>
      </c>
      <c r="D138">
        <v>6</v>
      </c>
      <c r="E138" s="3">
        <v>2.7000000000000001E-3</v>
      </c>
      <c r="F138">
        <v>0</v>
      </c>
      <c r="G138">
        <v>0</v>
      </c>
      <c r="H138">
        <v>1</v>
      </c>
      <c r="I138">
        <v>6</v>
      </c>
      <c r="K138">
        <v>135</v>
      </c>
      <c r="L138" t="s">
        <v>554</v>
      </c>
      <c r="M138">
        <v>1</v>
      </c>
      <c r="N138">
        <v>4</v>
      </c>
      <c r="O138" s="3">
        <v>3.8E-3</v>
      </c>
      <c r="P138">
        <v>0</v>
      </c>
      <c r="Q138">
        <v>0</v>
      </c>
      <c r="R138">
        <v>1</v>
      </c>
      <c r="S138">
        <v>4</v>
      </c>
    </row>
    <row r="139" spans="1:19" x14ac:dyDescent="0.25">
      <c r="A139">
        <v>136</v>
      </c>
      <c r="B139" t="s">
        <v>464</v>
      </c>
      <c r="C139">
        <v>1</v>
      </c>
      <c r="D139">
        <v>6</v>
      </c>
      <c r="E139" s="3">
        <v>2.7000000000000001E-3</v>
      </c>
      <c r="F139">
        <v>0</v>
      </c>
      <c r="G139">
        <v>0</v>
      </c>
      <c r="H139">
        <v>1</v>
      </c>
      <c r="I139">
        <v>6</v>
      </c>
      <c r="K139">
        <v>136</v>
      </c>
      <c r="L139" t="s">
        <v>555</v>
      </c>
      <c r="M139">
        <v>2</v>
      </c>
      <c r="N139">
        <v>4</v>
      </c>
      <c r="O139" s="3">
        <v>3.8E-3</v>
      </c>
      <c r="P139">
        <v>0</v>
      </c>
      <c r="Q139">
        <v>0</v>
      </c>
      <c r="R139">
        <v>2</v>
      </c>
      <c r="S139">
        <v>4</v>
      </c>
    </row>
    <row r="140" spans="1:19" x14ac:dyDescent="0.25">
      <c r="A140">
        <v>137</v>
      </c>
      <c r="B140" t="s">
        <v>466</v>
      </c>
      <c r="C140">
        <v>2</v>
      </c>
      <c r="D140">
        <v>6</v>
      </c>
      <c r="E140" s="3">
        <v>2.7000000000000001E-3</v>
      </c>
      <c r="F140">
        <v>0</v>
      </c>
      <c r="G140">
        <v>0</v>
      </c>
      <c r="H140">
        <v>2</v>
      </c>
      <c r="I140">
        <v>6</v>
      </c>
      <c r="K140">
        <v>137</v>
      </c>
      <c r="L140" t="s">
        <v>556</v>
      </c>
      <c r="M140">
        <v>1</v>
      </c>
      <c r="N140">
        <v>4</v>
      </c>
      <c r="O140" s="3">
        <v>3.8E-3</v>
      </c>
      <c r="P140">
        <v>0</v>
      </c>
      <c r="Q140">
        <v>0</v>
      </c>
      <c r="R140">
        <v>1</v>
      </c>
      <c r="S140">
        <v>4</v>
      </c>
    </row>
    <row r="141" spans="1:19" x14ac:dyDescent="0.25">
      <c r="A141">
        <v>138</v>
      </c>
      <c r="B141" t="s">
        <v>467</v>
      </c>
      <c r="C141">
        <v>1</v>
      </c>
      <c r="D141">
        <v>6</v>
      </c>
      <c r="E141" s="3">
        <v>2.7000000000000001E-3</v>
      </c>
      <c r="F141">
        <v>1</v>
      </c>
      <c r="G141">
        <v>4</v>
      </c>
      <c r="H141">
        <v>1</v>
      </c>
      <c r="I141">
        <v>6</v>
      </c>
      <c r="K141">
        <v>138</v>
      </c>
      <c r="L141" t="s">
        <v>174</v>
      </c>
      <c r="M141">
        <v>1</v>
      </c>
      <c r="N141">
        <v>3</v>
      </c>
      <c r="O141" s="3">
        <v>2.8999999999999998E-3</v>
      </c>
      <c r="P141">
        <v>2</v>
      </c>
      <c r="Q141">
        <v>7</v>
      </c>
      <c r="R141">
        <v>5</v>
      </c>
      <c r="S141">
        <v>17</v>
      </c>
    </row>
    <row r="142" spans="1:19" x14ac:dyDescent="0.25">
      <c r="A142">
        <v>139</v>
      </c>
      <c r="B142" t="s">
        <v>469</v>
      </c>
      <c r="C142">
        <v>2</v>
      </c>
      <c r="D142">
        <v>6</v>
      </c>
      <c r="E142" s="3">
        <v>2.7000000000000001E-3</v>
      </c>
      <c r="F142">
        <v>3</v>
      </c>
      <c r="G142">
        <v>10</v>
      </c>
      <c r="H142">
        <v>2</v>
      </c>
      <c r="I142">
        <v>6</v>
      </c>
      <c r="K142">
        <v>139</v>
      </c>
      <c r="L142" t="s">
        <v>557</v>
      </c>
      <c r="M142">
        <v>1</v>
      </c>
      <c r="N142">
        <v>3</v>
      </c>
      <c r="O142" s="3">
        <v>2.8999999999999998E-3</v>
      </c>
      <c r="P142">
        <v>2</v>
      </c>
      <c r="Q142">
        <v>10</v>
      </c>
      <c r="R142">
        <v>2</v>
      </c>
      <c r="S142">
        <v>9</v>
      </c>
    </row>
    <row r="143" spans="1:19" x14ac:dyDescent="0.25">
      <c r="A143">
        <v>140</v>
      </c>
      <c r="B143" t="s">
        <v>558</v>
      </c>
      <c r="C143">
        <v>1</v>
      </c>
      <c r="D143">
        <v>6</v>
      </c>
      <c r="E143" s="3">
        <v>2.7000000000000001E-3</v>
      </c>
      <c r="F143">
        <v>2</v>
      </c>
      <c r="G143">
        <v>13</v>
      </c>
      <c r="H143">
        <v>1</v>
      </c>
      <c r="I143">
        <v>6</v>
      </c>
      <c r="K143">
        <v>140</v>
      </c>
      <c r="L143" t="s">
        <v>518</v>
      </c>
      <c r="M143">
        <v>1</v>
      </c>
      <c r="N143">
        <v>3</v>
      </c>
      <c r="O143" s="3">
        <v>2.8999999999999998E-3</v>
      </c>
      <c r="P143">
        <v>2</v>
      </c>
      <c r="Q143">
        <v>10</v>
      </c>
      <c r="R143">
        <v>2</v>
      </c>
      <c r="S143">
        <v>7</v>
      </c>
    </row>
    <row r="144" spans="1:19" x14ac:dyDescent="0.25">
      <c r="A144">
        <v>141</v>
      </c>
      <c r="B144" t="s">
        <v>559</v>
      </c>
      <c r="C144">
        <v>1</v>
      </c>
      <c r="D144">
        <v>6</v>
      </c>
      <c r="E144" s="3">
        <v>2.7000000000000001E-3</v>
      </c>
      <c r="F144">
        <v>1</v>
      </c>
      <c r="G144">
        <v>2</v>
      </c>
      <c r="H144">
        <v>1</v>
      </c>
      <c r="I144">
        <v>6</v>
      </c>
      <c r="K144">
        <v>141</v>
      </c>
      <c r="L144" t="s">
        <v>520</v>
      </c>
      <c r="M144">
        <v>1</v>
      </c>
      <c r="N144">
        <v>3</v>
      </c>
      <c r="O144" s="3">
        <v>2.8999999999999998E-3</v>
      </c>
      <c r="P144">
        <v>0</v>
      </c>
      <c r="Q144">
        <v>0</v>
      </c>
      <c r="R144">
        <v>2</v>
      </c>
      <c r="S144">
        <v>7</v>
      </c>
    </row>
    <row r="145" spans="1:19" x14ac:dyDescent="0.25">
      <c r="A145">
        <v>142</v>
      </c>
      <c r="B145" t="s">
        <v>462</v>
      </c>
      <c r="C145">
        <v>2</v>
      </c>
      <c r="D145">
        <v>6</v>
      </c>
      <c r="E145" s="3">
        <v>2.7000000000000001E-3</v>
      </c>
      <c r="F145">
        <v>1</v>
      </c>
      <c r="G145">
        <v>5</v>
      </c>
      <c r="H145">
        <v>2</v>
      </c>
      <c r="I145">
        <v>6</v>
      </c>
      <c r="K145">
        <v>142</v>
      </c>
      <c r="L145" t="s">
        <v>560</v>
      </c>
      <c r="M145">
        <v>1</v>
      </c>
      <c r="N145">
        <v>3</v>
      </c>
      <c r="O145" s="3">
        <v>2.8999999999999998E-3</v>
      </c>
      <c r="P145">
        <v>0</v>
      </c>
      <c r="Q145">
        <v>0</v>
      </c>
      <c r="R145">
        <v>1</v>
      </c>
      <c r="S145">
        <v>3</v>
      </c>
    </row>
    <row r="146" spans="1:19" x14ac:dyDescent="0.25">
      <c r="A146">
        <v>143</v>
      </c>
      <c r="B146" t="s">
        <v>455</v>
      </c>
      <c r="C146">
        <v>1</v>
      </c>
      <c r="D146">
        <v>6</v>
      </c>
      <c r="E146" s="3">
        <v>2.7000000000000001E-3</v>
      </c>
      <c r="F146">
        <v>1</v>
      </c>
      <c r="G146">
        <v>7</v>
      </c>
      <c r="H146">
        <v>1</v>
      </c>
      <c r="I146">
        <v>6</v>
      </c>
      <c r="K146">
        <v>143</v>
      </c>
      <c r="L146" t="s">
        <v>561</v>
      </c>
      <c r="M146">
        <v>1</v>
      </c>
      <c r="N146">
        <v>3</v>
      </c>
      <c r="O146" s="3">
        <v>2.8999999999999998E-3</v>
      </c>
      <c r="P146">
        <v>0</v>
      </c>
      <c r="Q146">
        <v>0</v>
      </c>
      <c r="R146">
        <v>1</v>
      </c>
      <c r="S146">
        <v>3</v>
      </c>
    </row>
    <row r="147" spans="1:19" x14ac:dyDescent="0.25">
      <c r="A147">
        <v>144</v>
      </c>
      <c r="B147" t="s">
        <v>456</v>
      </c>
      <c r="C147">
        <v>1</v>
      </c>
      <c r="D147">
        <v>6</v>
      </c>
      <c r="E147" s="3">
        <v>2.7000000000000001E-3</v>
      </c>
      <c r="F147">
        <v>0</v>
      </c>
      <c r="G147">
        <v>0</v>
      </c>
      <c r="H147">
        <v>1</v>
      </c>
      <c r="I147">
        <v>6</v>
      </c>
      <c r="K147">
        <v>144</v>
      </c>
      <c r="L147" t="s">
        <v>562</v>
      </c>
      <c r="M147">
        <v>1</v>
      </c>
      <c r="N147">
        <v>3</v>
      </c>
      <c r="O147" s="3">
        <v>2.8999999999999998E-3</v>
      </c>
      <c r="P147">
        <v>0</v>
      </c>
      <c r="Q147">
        <v>0</v>
      </c>
      <c r="R147">
        <v>1</v>
      </c>
      <c r="S147">
        <v>3</v>
      </c>
    </row>
    <row r="148" spans="1:19" x14ac:dyDescent="0.25">
      <c r="A148">
        <v>145</v>
      </c>
      <c r="B148" t="s">
        <v>563</v>
      </c>
      <c r="C148">
        <v>2</v>
      </c>
      <c r="D148">
        <v>6</v>
      </c>
      <c r="E148" s="3">
        <v>2.7000000000000001E-3</v>
      </c>
      <c r="F148">
        <v>3</v>
      </c>
      <c r="G148">
        <v>6</v>
      </c>
      <c r="H148">
        <v>2</v>
      </c>
      <c r="I148">
        <v>6</v>
      </c>
      <c r="K148">
        <v>145</v>
      </c>
      <c r="L148" t="s">
        <v>564</v>
      </c>
      <c r="M148">
        <v>1</v>
      </c>
      <c r="N148">
        <v>3</v>
      </c>
      <c r="O148" s="3">
        <v>2.8999999999999998E-3</v>
      </c>
      <c r="P148">
        <v>0</v>
      </c>
      <c r="Q148">
        <v>0</v>
      </c>
      <c r="R148">
        <v>1</v>
      </c>
      <c r="S148">
        <v>3</v>
      </c>
    </row>
    <row r="149" spans="1:19" x14ac:dyDescent="0.25">
      <c r="A149">
        <v>146</v>
      </c>
      <c r="B149" t="s">
        <v>565</v>
      </c>
      <c r="C149">
        <v>1</v>
      </c>
      <c r="D149">
        <v>6</v>
      </c>
      <c r="E149" s="3">
        <v>2.7000000000000001E-3</v>
      </c>
      <c r="F149">
        <v>1</v>
      </c>
      <c r="G149">
        <v>5</v>
      </c>
      <c r="H149">
        <v>1</v>
      </c>
      <c r="I149">
        <v>6</v>
      </c>
      <c r="K149">
        <v>146</v>
      </c>
      <c r="L149" t="s">
        <v>566</v>
      </c>
      <c r="M149">
        <v>1</v>
      </c>
      <c r="N149">
        <v>3</v>
      </c>
      <c r="O149" s="3">
        <v>2.8999999999999998E-3</v>
      </c>
      <c r="P149">
        <v>1</v>
      </c>
      <c r="Q149">
        <v>3</v>
      </c>
      <c r="R149">
        <v>1</v>
      </c>
      <c r="S149">
        <v>3</v>
      </c>
    </row>
    <row r="150" spans="1:19" x14ac:dyDescent="0.25">
      <c r="A150">
        <v>147</v>
      </c>
      <c r="B150" t="s">
        <v>567</v>
      </c>
      <c r="C150">
        <v>1</v>
      </c>
      <c r="D150">
        <v>6</v>
      </c>
      <c r="E150" s="3">
        <v>2.7000000000000001E-3</v>
      </c>
      <c r="F150">
        <v>2</v>
      </c>
      <c r="G150">
        <v>5</v>
      </c>
      <c r="H150">
        <v>1</v>
      </c>
      <c r="I150">
        <v>6</v>
      </c>
      <c r="K150">
        <v>147</v>
      </c>
      <c r="L150" t="s">
        <v>568</v>
      </c>
      <c r="M150">
        <v>1</v>
      </c>
      <c r="N150">
        <v>3</v>
      </c>
      <c r="O150" s="3">
        <v>2.8999999999999998E-3</v>
      </c>
      <c r="P150">
        <v>1</v>
      </c>
      <c r="Q150">
        <v>1</v>
      </c>
      <c r="R150">
        <v>1</v>
      </c>
      <c r="S150">
        <v>3</v>
      </c>
    </row>
    <row r="151" spans="1:19" x14ac:dyDescent="0.25">
      <c r="A151">
        <v>148</v>
      </c>
      <c r="B151" t="s">
        <v>569</v>
      </c>
      <c r="C151">
        <v>1</v>
      </c>
      <c r="D151">
        <v>6</v>
      </c>
      <c r="E151" s="3">
        <v>2.7000000000000001E-3</v>
      </c>
      <c r="F151">
        <v>0</v>
      </c>
      <c r="G151">
        <v>0</v>
      </c>
      <c r="H151">
        <v>1</v>
      </c>
      <c r="I151">
        <v>6</v>
      </c>
      <c r="K151">
        <v>148</v>
      </c>
      <c r="L151" t="s">
        <v>570</v>
      </c>
      <c r="M151">
        <v>1</v>
      </c>
      <c r="N151">
        <v>3</v>
      </c>
      <c r="O151" s="3">
        <v>2.8999999999999998E-3</v>
      </c>
      <c r="P151">
        <v>0</v>
      </c>
      <c r="Q151">
        <v>0</v>
      </c>
      <c r="R151">
        <v>1</v>
      </c>
      <c r="S151">
        <v>3</v>
      </c>
    </row>
    <row r="152" spans="1:19" x14ac:dyDescent="0.25">
      <c r="A152">
        <v>149</v>
      </c>
      <c r="B152" t="s">
        <v>571</v>
      </c>
      <c r="C152">
        <v>2</v>
      </c>
      <c r="D152">
        <v>6</v>
      </c>
      <c r="E152" s="3">
        <v>2.7000000000000001E-3</v>
      </c>
      <c r="F152">
        <v>0</v>
      </c>
      <c r="G152">
        <v>0</v>
      </c>
      <c r="H152">
        <v>2</v>
      </c>
      <c r="I152">
        <v>6</v>
      </c>
      <c r="K152">
        <v>149</v>
      </c>
      <c r="L152" t="s">
        <v>572</v>
      </c>
      <c r="M152">
        <v>1</v>
      </c>
      <c r="N152">
        <v>3</v>
      </c>
      <c r="O152" s="3">
        <v>2.8999999999999998E-3</v>
      </c>
      <c r="P152">
        <v>0</v>
      </c>
      <c r="Q152">
        <v>0</v>
      </c>
      <c r="R152">
        <v>1</v>
      </c>
      <c r="S152">
        <v>3</v>
      </c>
    </row>
    <row r="153" spans="1:19" x14ac:dyDescent="0.25">
      <c r="A153">
        <v>150</v>
      </c>
      <c r="B153" t="s">
        <v>573</v>
      </c>
      <c r="C153">
        <v>1</v>
      </c>
      <c r="D153">
        <v>6</v>
      </c>
      <c r="E153" s="3">
        <v>2.7000000000000001E-3</v>
      </c>
      <c r="F153">
        <v>0</v>
      </c>
      <c r="G153">
        <v>0</v>
      </c>
      <c r="H153">
        <v>1</v>
      </c>
      <c r="I153">
        <v>6</v>
      </c>
      <c r="K153">
        <v>150</v>
      </c>
      <c r="L153" t="s">
        <v>574</v>
      </c>
      <c r="M153">
        <v>1</v>
      </c>
      <c r="N153">
        <v>3</v>
      </c>
      <c r="O153" s="3">
        <v>2.8999999999999998E-3</v>
      </c>
      <c r="P153">
        <v>0</v>
      </c>
      <c r="Q153">
        <v>0</v>
      </c>
      <c r="R153">
        <v>1</v>
      </c>
      <c r="S153">
        <v>3</v>
      </c>
    </row>
    <row r="154" spans="1:19" x14ac:dyDescent="0.25">
      <c r="A154">
        <v>151</v>
      </c>
      <c r="B154" t="s">
        <v>458</v>
      </c>
      <c r="C154">
        <v>1</v>
      </c>
      <c r="D154">
        <v>6</v>
      </c>
      <c r="E154" s="3">
        <v>2.7000000000000001E-3</v>
      </c>
      <c r="F154">
        <v>0</v>
      </c>
      <c r="G154">
        <v>0</v>
      </c>
      <c r="H154">
        <v>1</v>
      </c>
      <c r="I154">
        <v>6</v>
      </c>
      <c r="K154">
        <v>151</v>
      </c>
      <c r="L154" t="s">
        <v>575</v>
      </c>
      <c r="M154">
        <v>1</v>
      </c>
      <c r="N154">
        <v>3</v>
      </c>
      <c r="O154" s="3">
        <v>2.8999999999999998E-3</v>
      </c>
      <c r="P154">
        <v>0</v>
      </c>
      <c r="Q154">
        <v>0</v>
      </c>
      <c r="R154">
        <v>1</v>
      </c>
      <c r="S154">
        <v>3</v>
      </c>
    </row>
    <row r="155" spans="1:19" x14ac:dyDescent="0.25">
      <c r="A155">
        <v>152</v>
      </c>
      <c r="B155" t="s">
        <v>460</v>
      </c>
      <c r="C155">
        <v>2</v>
      </c>
      <c r="D155">
        <v>6</v>
      </c>
      <c r="E155" s="3">
        <v>2.7000000000000001E-3</v>
      </c>
      <c r="F155">
        <v>0</v>
      </c>
      <c r="G155">
        <v>0</v>
      </c>
      <c r="H155">
        <v>2</v>
      </c>
      <c r="I155">
        <v>6</v>
      </c>
      <c r="K155">
        <v>152</v>
      </c>
      <c r="L155" t="s">
        <v>576</v>
      </c>
      <c r="M155">
        <v>1</v>
      </c>
      <c r="N155">
        <v>3</v>
      </c>
      <c r="O155" s="3">
        <v>2.8999999999999998E-3</v>
      </c>
      <c r="P155">
        <v>0</v>
      </c>
      <c r="Q155">
        <v>0</v>
      </c>
      <c r="R155">
        <v>1</v>
      </c>
      <c r="S155">
        <v>3</v>
      </c>
    </row>
    <row r="156" spans="1:19" x14ac:dyDescent="0.25">
      <c r="A156">
        <v>153</v>
      </c>
      <c r="B156" t="s">
        <v>453</v>
      </c>
      <c r="C156">
        <v>1</v>
      </c>
      <c r="D156">
        <v>6</v>
      </c>
      <c r="E156" s="3">
        <v>2.7000000000000001E-3</v>
      </c>
      <c r="F156">
        <v>0</v>
      </c>
      <c r="G156">
        <v>0</v>
      </c>
      <c r="H156">
        <v>1</v>
      </c>
      <c r="I156">
        <v>6</v>
      </c>
      <c r="K156">
        <v>153</v>
      </c>
      <c r="L156" t="s">
        <v>577</v>
      </c>
      <c r="M156">
        <v>1</v>
      </c>
      <c r="N156">
        <v>3</v>
      </c>
      <c r="O156" s="3">
        <v>2.8999999999999998E-3</v>
      </c>
      <c r="P156">
        <v>0</v>
      </c>
      <c r="Q156">
        <v>0</v>
      </c>
      <c r="R156">
        <v>1</v>
      </c>
      <c r="S156">
        <v>3</v>
      </c>
    </row>
    <row r="157" spans="1:19" x14ac:dyDescent="0.25">
      <c r="A157">
        <v>154</v>
      </c>
      <c r="B157" t="s">
        <v>454</v>
      </c>
      <c r="C157">
        <v>1</v>
      </c>
      <c r="D157">
        <v>6</v>
      </c>
      <c r="E157" s="3">
        <v>2.7000000000000001E-3</v>
      </c>
      <c r="F157">
        <v>4</v>
      </c>
      <c r="G157">
        <v>10</v>
      </c>
      <c r="H157">
        <v>1</v>
      </c>
      <c r="I157">
        <v>6</v>
      </c>
      <c r="K157">
        <v>154</v>
      </c>
      <c r="L157" t="s">
        <v>578</v>
      </c>
      <c r="M157">
        <v>1</v>
      </c>
      <c r="N157">
        <v>3</v>
      </c>
      <c r="O157" s="3">
        <v>2.8999999999999998E-3</v>
      </c>
      <c r="P157">
        <v>0</v>
      </c>
      <c r="Q157">
        <v>0</v>
      </c>
      <c r="R157">
        <v>1</v>
      </c>
      <c r="S157">
        <v>3</v>
      </c>
    </row>
    <row r="158" spans="1:19" x14ac:dyDescent="0.25">
      <c r="A158">
        <v>155</v>
      </c>
      <c r="B158" t="s">
        <v>451</v>
      </c>
      <c r="C158">
        <v>1</v>
      </c>
      <c r="D158">
        <v>6</v>
      </c>
      <c r="E158" s="3">
        <v>2.7000000000000001E-3</v>
      </c>
      <c r="F158">
        <v>0</v>
      </c>
      <c r="G158">
        <v>0</v>
      </c>
      <c r="H158">
        <v>1</v>
      </c>
      <c r="I158">
        <v>6</v>
      </c>
      <c r="K158">
        <v>155</v>
      </c>
      <c r="L158" t="s">
        <v>579</v>
      </c>
      <c r="M158">
        <v>1</v>
      </c>
      <c r="N158">
        <v>3</v>
      </c>
      <c r="O158" s="3">
        <v>2.8999999999999998E-3</v>
      </c>
      <c r="P158">
        <v>0</v>
      </c>
      <c r="Q158">
        <v>0</v>
      </c>
      <c r="R158">
        <v>1</v>
      </c>
      <c r="S158">
        <v>3</v>
      </c>
    </row>
    <row r="159" spans="1:19" x14ac:dyDescent="0.25">
      <c r="A159">
        <v>156</v>
      </c>
      <c r="B159" t="s">
        <v>448</v>
      </c>
      <c r="C159">
        <v>1</v>
      </c>
      <c r="D159">
        <v>6</v>
      </c>
      <c r="E159" s="3">
        <v>2.7000000000000001E-3</v>
      </c>
      <c r="F159">
        <v>0</v>
      </c>
      <c r="G159">
        <v>0</v>
      </c>
      <c r="H159">
        <v>1</v>
      </c>
      <c r="I159">
        <v>6</v>
      </c>
      <c r="K159">
        <v>156</v>
      </c>
      <c r="L159" t="s">
        <v>580</v>
      </c>
      <c r="M159">
        <v>1</v>
      </c>
      <c r="N159">
        <v>3</v>
      </c>
      <c r="O159" s="3">
        <v>2.8999999999999998E-3</v>
      </c>
      <c r="P159">
        <v>1</v>
      </c>
      <c r="Q159">
        <v>3</v>
      </c>
      <c r="R159">
        <v>1</v>
      </c>
      <c r="S159">
        <v>3</v>
      </c>
    </row>
    <row r="160" spans="1:19" x14ac:dyDescent="0.25">
      <c r="A160">
        <v>157</v>
      </c>
      <c r="B160" t="s">
        <v>449</v>
      </c>
      <c r="C160">
        <v>1</v>
      </c>
      <c r="D160">
        <v>6</v>
      </c>
      <c r="E160" s="3">
        <v>2.7000000000000001E-3</v>
      </c>
      <c r="F160">
        <v>1</v>
      </c>
      <c r="G160">
        <v>5</v>
      </c>
      <c r="H160">
        <v>1</v>
      </c>
      <c r="I160">
        <v>6</v>
      </c>
      <c r="K160">
        <v>157</v>
      </c>
      <c r="L160" t="s">
        <v>581</v>
      </c>
      <c r="M160">
        <v>1</v>
      </c>
      <c r="N160">
        <v>3</v>
      </c>
      <c r="O160" s="3">
        <v>2.8999999999999998E-3</v>
      </c>
      <c r="P160">
        <v>0</v>
      </c>
      <c r="Q160">
        <v>0</v>
      </c>
      <c r="R160">
        <v>1</v>
      </c>
      <c r="S160">
        <v>3</v>
      </c>
    </row>
    <row r="161" spans="1:19" x14ac:dyDescent="0.25">
      <c r="A161">
        <v>158</v>
      </c>
      <c r="B161" t="s">
        <v>582</v>
      </c>
      <c r="C161">
        <v>1</v>
      </c>
      <c r="D161">
        <v>6</v>
      </c>
      <c r="E161" s="3">
        <v>2.7000000000000001E-3</v>
      </c>
      <c r="F161">
        <v>0</v>
      </c>
      <c r="G161">
        <v>0</v>
      </c>
      <c r="H161">
        <v>1</v>
      </c>
      <c r="I161">
        <v>6</v>
      </c>
      <c r="K161">
        <v>158</v>
      </c>
      <c r="L161" t="s">
        <v>583</v>
      </c>
      <c r="M161">
        <v>1</v>
      </c>
      <c r="N161">
        <v>3</v>
      </c>
      <c r="O161" s="3">
        <v>2.8999999999999998E-3</v>
      </c>
      <c r="P161">
        <v>0</v>
      </c>
      <c r="Q161">
        <v>0</v>
      </c>
      <c r="R161">
        <v>1</v>
      </c>
      <c r="S161">
        <v>3</v>
      </c>
    </row>
    <row r="162" spans="1:19" x14ac:dyDescent="0.25">
      <c r="A162">
        <v>159</v>
      </c>
      <c r="B162" t="s">
        <v>584</v>
      </c>
      <c r="C162">
        <v>1</v>
      </c>
      <c r="D162">
        <v>5</v>
      </c>
      <c r="E162" s="3">
        <v>2.3E-3</v>
      </c>
      <c r="F162">
        <v>6</v>
      </c>
      <c r="G162">
        <v>29</v>
      </c>
      <c r="H162">
        <v>5</v>
      </c>
      <c r="I162">
        <v>23</v>
      </c>
      <c r="K162">
        <v>159</v>
      </c>
      <c r="L162" t="s">
        <v>585</v>
      </c>
      <c r="M162">
        <v>1</v>
      </c>
      <c r="N162">
        <v>3</v>
      </c>
      <c r="O162" s="3">
        <v>2.8999999999999998E-3</v>
      </c>
      <c r="P162">
        <v>2</v>
      </c>
      <c r="Q162">
        <v>12</v>
      </c>
      <c r="R162">
        <v>1</v>
      </c>
      <c r="S162">
        <v>3</v>
      </c>
    </row>
    <row r="163" spans="1:19" x14ac:dyDescent="0.25">
      <c r="A163">
        <v>160</v>
      </c>
      <c r="B163" t="s">
        <v>483</v>
      </c>
      <c r="C163">
        <v>1</v>
      </c>
      <c r="D163">
        <v>5</v>
      </c>
      <c r="E163" s="3">
        <v>2.3E-3</v>
      </c>
      <c r="F163">
        <v>0</v>
      </c>
      <c r="G163">
        <v>0</v>
      </c>
      <c r="H163">
        <v>2</v>
      </c>
      <c r="I163">
        <v>11</v>
      </c>
      <c r="K163">
        <v>160</v>
      </c>
      <c r="L163" t="s">
        <v>586</v>
      </c>
      <c r="M163">
        <v>1</v>
      </c>
      <c r="N163">
        <v>3</v>
      </c>
      <c r="O163" s="3">
        <v>2.8999999999999998E-3</v>
      </c>
      <c r="P163">
        <v>0</v>
      </c>
      <c r="Q163">
        <v>0</v>
      </c>
      <c r="R163">
        <v>1</v>
      </c>
      <c r="S163">
        <v>3</v>
      </c>
    </row>
    <row r="164" spans="1:19" x14ac:dyDescent="0.25">
      <c r="A164">
        <v>161</v>
      </c>
      <c r="B164" t="s">
        <v>587</v>
      </c>
      <c r="C164">
        <v>1</v>
      </c>
      <c r="D164">
        <v>5</v>
      </c>
      <c r="E164" s="3">
        <v>2.3E-3</v>
      </c>
      <c r="F164">
        <v>3</v>
      </c>
      <c r="G164">
        <v>10</v>
      </c>
      <c r="H164">
        <v>2</v>
      </c>
      <c r="I164">
        <v>9</v>
      </c>
      <c r="K164">
        <v>161</v>
      </c>
      <c r="L164" t="s">
        <v>588</v>
      </c>
      <c r="M164">
        <v>1</v>
      </c>
      <c r="N164">
        <v>3</v>
      </c>
      <c r="O164" s="3">
        <v>2.8999999999999998E-3</v>
      </c>
      <c r="P164">
        <v>1</v>
      </c>
      <c r="Q164">
        <v>1</v>
      </c>
      <c r="R164">
        <v>1</v>
      </c>
      <c r="S164">
        <v>3</v>
      </c>
    </row>
    <row r="165" spans="1:19" x14ac:dyDescent="0.25">
      <c r="A165">
        <v>162</v>
      </c>
      <c r="B165" t="s">
        <v>589</v>
      </c>
      <c r="C165">
        <v>1</v>
      </c>
      <c r="D165">
        <v>5</v>
      </c>
      <c r="E165" s="3">
        <v>2.3E-3</v>
      </c>
      <c r="F165">
        <v>0</v>
      </c>
      <c r="G165">
        <v>0</v>
      </c>
      <c r="H165">
        <v>2</v>
      </c>
      <c r="I165">
        <v>9</v>
      </c>
      <c r="K165">
        <v>162</v>
      </c>
      <c r="L165" t="s">
        <v>590</v>
      </c>
      <c r="M165">
        <v>1</v>
      </c>
      <c r="N165">
        <v>3</v>
      </c>
      <c r="O165" s="3">
        <v>2.8999999999999998E-3</v>
      </c>
      <c r="P165">
        <v>1</v>
      </c>
      <c r="Q165">
        <v>4</v>
      </c>
      <c r="R165">
        <v>1</v>
      </c>
      <c r="S165">
        <v>3</v>
      </c>
    </row>
    <row r="166" spans="1:19" x14ac:dyDescent="0.25">
      <c r="A166">
        <v>163</v>
      </c>
      <c r="B166" t="s">
        <v>591</v>
      </c>
      <c r="C166">
        <v>2</v>
      </c>
      <c r="D166">
        <v>5</v>
      </c>
      <c r="E166" s="3">
        <v>2.3E-3</v>
      </c>
      <c r="F166">
        <v>0</v>
      </c>
      <c r="G166">
        <v>0</v>
      </c>
      <c r="H166">
        <v>2</v>
      </c>
      <c r="I166">
        <v>5</v>
      </c>
      <c r="K166">
        <v>163</v>
      </c>
      <c r="L166" t="s">
        <v>592</v>
      </c>
      <c r="M166">
        <v>1</v>
      </c>
      <c r="N166">
        <v>3</v>
      </c>
      <c r="O166" s="3">
        <v>2.8999999999999998E-3</v>
      </c>
      <c r="P166">
        <v>0</v>
      </c>
      <c r="Q166">
        <v>0</v>
      </c>
      <c r="R166">
        <v>1</v>
      </c>
      <c r="S166">
        <v>3</v>
      </c>
    </row>
    <row r="167" spans="1:19" x14ac:dyDescent="0.25">
      <c r="A167">
        <v>164</v>
      </c>
      <c r="B167" t="s">
        <v>593</v>
      </c>
      <c r="C167">
        <v>1</v>
      </c>
      <c r="D167">
        <v>5</v>
      </c>
      <c r="E167" s="3">
        <v>2.3E-3</v>
      </c>
      <c r="F167">
        <v>0</v>
      </c>
      <c r="G167">
        <v>0</v>
      </c>
      <c r="H167">
        <v>1</v>
      </c>
      <c r="I167">
        <v>5</v>
      </c>
      <c r="K167">
        <v>164</v>
      </c>
      <c r="L167" t="s">
        <v>594</v>
      </c>
      <c r="M167">
        <v>1</v>
      </c>
      <c r="N167">
        <v>3</v>
      </c>
      <c r="O167" s="3">
        <v>2.8999999999999998E-3</v>
      </c>
      <c r="P167">
        <v>0</v>
      </c>
      <c r="Q167">
        <v>0</v>
      </c>
      <c r="R167">
        <v>1</v>
      </c>
      <c r="S167">
        <v>3</v>
      </c>
    </row>
    <row r="168" spans="1:19" x14ac:dyDescent="0.25">
      <c r="A168">
        <v>165</v>
      </c>
      <c r="B168" t="s">
        <v>595</v>
      </c>
      <c r="C168">
        <v>1</v>
      </c>
      <c r="D168">
        <v>5</v>
      </c>
      <c r="E168" s="3">
        <v>2.3E-3</v>
      </c>
      <c r="F168">
        <v>0</v>
      </c>
      <c r="G168">
        <v>0</v>
      </c>
      <c r="H168">
        <v>1</v>
      </c>
      <c r="I168">
        <v>5</v>
      </c>
      <c r="K168">
        <v>165</v>
      </c>
      <c r="L168" t="s">
        <v>441</v>
      </c>
      <c r="M168">
        <v>1</v>
      </c>
      <c r="N168">
        <v>2</v>
      </c>
      <c r="O168" s="3">
        <v>1.9E-3</v>
      </c>
      <c r="P168">
        <v>4</v>
      </c>
      <c r="Q168">
        <v>17</v>
      </c>
      <c r="R168">
        <v>3</v>
      </c>
      <c r="S168">
        <v>12</v>
      </c>
    </row>
    <row r="169" spans="1:19" x14ac:dyDescent="0.25">
      <c r="A169">
        <v>166</v>
      </c>
      <c r="B169" t="s">
        <v>596</v>
      </c>
      <c r="C169">
        <v>1</v>
      </c>
      <c r="D169">
        <v>5</v>
      </c>
      <c r="E169" s="3">
        <v>2.3E-3</v>
      </c>
      <c r="F169">
        <v>0</v>
      </c>
      <c r="G169">
        <v>0</v>
      </c>
      <c r="H169">
        <v>1</v>
      </c>
      <c r="I169">
        <v>5</v>
      </c>
      <c r="K169">
        <v>166</v>
      </c>
      <c r="L169" t="s">
        <v>439</v>
      </c>
      <c r="M169">
        <v>1</v>
      </c>
      <c r="N169">
        <v>2</v>
      </c>
      <c r="O169" s="3">
        <v>1.9E-3</v>
      </c>
      <c r="P169">
        <v>2</v>
      </c>
      <c r="Q169">
        <v>9</v>
      </c>
      <c r="R169">
        <v>4</v>
      </c>
      <c r="S169">
        <v>12</v>
      </c>
    </row>
    <row r="170" spans="1:19" x14ac:dyDescent="0.25">
      <c r="A170">
        <v>167</v>
      </c>
      <c r="B170" t="s">
        <v>597</v>
      </c>
      <c r="C170">
        <v>1</v>
      </c>
      <c r="D170">
        <v>5</v>
      </c>
      <c r="E170" s="3">
        <v>2.3E-3</v>
      </c>
      <c r="F170">
        <v>2</v>
      </c>
      <c r="G170">
        <v>6</v>
      </c>
      <c r="H170">
        <v>1</v>
      </c>
      <c r="I170">
        <v>5</v>
      </c>
      <c r="K170">
        <v>167</v>
      </c>
      <c r="L170" t="s">
        <v>450</v>
      </c>
      <c r="M170">
        <v>1</v>
      </c>
      <c r="N170">
        <v>2</v>
      </c>
      <c r="O170" s="3">
        <v>1.9E-3</v>
      </c>
      <c r="P170">
        <v>2</v>
      </c>
      <c r="Q170">
        <v>8</v>
      </c>
      <c r="R170">
        <v>4</v>
      </c>
      <c r="S170">
        <v>11</v>
      </c>
    </row>
    <row r="171" spans="1:19" x14ac:dyDescent="0.25">
      <c r="A171">
        <v>168</v>
      </c>
      <c r="B171" t="s">
        <v>493</v>
      </c>
      <c r="C171">
        <v>1</v>
      </c>
      <c r="D171">
        <v>5</v>
      </c>
      <c r="E171" s="3">
        <v>2.3E-3</v>
      </c>
      <c r="F171">
        <v>1</v>
      </c>
      <c r="G171">
        <v>5</v>
      </c>
      <c r="H171">
        <v>1</v>
      </c>
      <c r="I171">
        <v>5</v>
      </c>
      <c r="K171">
        <v>168</v>
      </c>
      <c r="L171" t="s">
        <v>598</v>
      </c>
      <c r="M171">
        <v>1</v>
      </c>
      <c r="N171">
        <v>2</v>
      </c>
      <c r="O171" s="3">
        <v>1.9E-3</v>
      </c>
      <c r="P171">
        <v>0</v>
      </c>
      <c r="Q171">
        <v>0</v>
      </c>
      <c r="R171">
        <v>2</v>
      </c>
      <c r="S171">
        <v>8</v>
      </c>
    </row>
    <row r="172" spans="1:19" x14ac:dyDescent="0.25">
      <c r="A172">
        <v>169</v>
      </c>
      <c r="B172" t="s">
        <v>494</v>
      </c>
      <c r="C172">
        <v>1</v>
      </c>
      <c r="D172">
        <v>5</v>
      </c>
      <c r="E172" s="3">
        <v>2.3E-3</v>
      </c>
      <c r="F172">
        <v>3</v>
      </c>
      <c r="G172">
        <v>12</v>
      </c>
      <c r="H172">
        <v>1</v>
      </c>
      <c r="I172">
        <v>5</v>
      </c>
      <c r="K172">
        <v>169</v>
      </c>
      <c r="L172" t="s">
        <v>550</v>
      </c>
      <c r="M172">
        <v>1</v>
      </c>
      <c r="N172">
        <v>2</v>
      </c>
      <c r="O172" s="3">
        <v>1.9E-3</v>
      </c>
      <c r="P172">
        <v>1</v>
      </c>
      <c r="Q172">
        <v>3</v>
      </c>
      <c r="R172">
        <v>2</v>
      </c>
      <c r="S172">
        <v>6</v>
      </c>
    </row>
    <row r="173" spans="1:19" x14ac:dyDescent="0.25">
      <c r="A173">
        <v>170</v>
      </c>
      <c r="B173" t="s">
        <v>497</v>
      </c>
      <c r="C173">
        <v>1</v>
      </c>
      <c r="D173">
        <v>5</v>
      </c>
      <c r="E173" s="3">
        <v>2.3E-3</v>
      </c>
      <c r="F173">
        <v>1</v>
      </c>
      <c r="G173">
        <v>3</v>
      </c>
      <c r="H173">
        <v>1</v>
      </c>
      <c r="I173">
        <v>5</v>
      </c>
      <c r="K173">
        <v>170</v>
      </c>
      <c r="L173" t="s">
        <v>599</v>
      </c>
      <c r="M173">
        <v>1</v>
      </c>
      <c r="N173">
        <v>2</v>
      </c>
      <c r="O173" s="3">
        <v>1.9E-3</v>
      </c>
      <c r="P173">
        <v>0</v>
      </c>
      <c r="Q173">
        <v>0</v>
      </c>
      <c r="R173">
        <v>2</v>
      </c>
      <c r="S173">
        <v>5</v>
      </c>
    </row>
    <row r="174" spans="1:19" x14ac:dyDescent="0.25">
      <c r="A174">
        <v>171</v>
      </c>
      <c r="B174" t="s">
        <v>600</v>
      </c>
      <c r="C174">
        <v>1</v>
      </c>
      <c r="D174">
        <v>5</v>
      </c>
      <c r="E174" s="3">
        <v>2.3E-3</v>
      </c>
      <c r="F174">
        <v>0</v>
      </c>
      <c r="G174">
        <v>0</v>
      </c>
      <c r="H174">
        <v>1</v>
      </c>
      <c r="I174">
        <v>5</v>
      </c>
      <c r="K174">
        <v>171</v>
      </c>
      <c r="L174" t="s">
        <v>601</v>
      </c>
      <c r="M174">
        <v>1</v>
      </c>
      <c r="N174">
        <v>2</v>
      </c>
      <c r="O174" s="3">
        <v>1.9E-3</v>
      </c>
      <c r="P174">
        <v>1</v>
      </c>
      <c r="Q174">
        <v>5</v>
      </c>
      <c r="R174">
        <v>1</v>
      </c>
      <c r="S174">
        <v>2</v>
      </c>
    </row>
    <row r="175" spans="1:19" x14ac:dyDescent="0.25">
      <c r="A175">
        <v>172</v>
      </c>
      <c r="B175" t="s">
        <v>495</v>
      </c>
      <c r="C175">
        <v>1</v>
      </c>
      <c r="D175">
        <v>5</v>
      </c>
      <c r="E175" s="3">
        <v>2.3E-3</v>
      </c>
      <c r="F175">
        <v>0</v>
      </c>
      <c r="G175">
        <v>0</v>
      </c>
      <c r="H175">
        <v>1</v>
      </c>
      <c r="I175">
        <v>5</v>
      </c>
      <c r="K175">
        <v>172</v>
      </c>
      <c r="L175" t="s">
        <v>602</v>
      </c>
      <c r="M175">
        <v>1</v>
      </c>
      <c r="N175">
        <v>2</v>
      </c>
      <c r="O175" s="3">
        <v>1.9E-3</v>
      </c>
      <c r="P175">
        <v>0</v>
      </c>
      <c r="Q175">
        <v>0</v>
      </c>
      <c r="R175">
        <v>1</v>
      </c>
      <c r="S175">
        <v>2</v>
      </c>
    </row>
    <row r="176" spans="1:19" x14ac:dyDescent="0.25">
      <c r="A176">
        <v>173</v>
      </c>
      <c r="B176" t="s">
        <v>499</v>
      </c>
      <c r="C176">
        <v>1</v>
      </c>
      <c r="D176">
        <v>5</v>
      </c>
      <c r="E176" s="3">
        <v>2.3E-3</v>
      </c>
      <c r="F176">
        <v>0</v>
      </c>
      <c r="G176">
        <v>0</v>
      </c>
      <c r="H176">
        <v>1</v>
      </c>
      <c r="I176">
        <v>5</v>
      </c>
      <c r="K176">
        <v>173</v>
      </c>
      <c r="L176" t="s">
        <v>603</v>
      </c>
      <c r="M176">
        <v>1</v>
      </c>
      <c r="N176">
        <v>2</v>
      </c>
      <c r="O176" s="3">
        <v>1.9E-3</v>
      </c>
      <c r="P176">
        <v>0</v>
      </c>
      <c r="Q176">
        <v>0</v>
      </c>
      <c r="R176">
        <v>1</v>
      </c>
      <c r="S176">
        <v>2</v>
      </c>
    </row>
    <row r="177" spans="1:19" x14ac:dyDescent="0.25">
      <c r="A177">
        <v>174</v>
      </c>
      <c r="B177" t="s">
        <v>501</v>
      </c>
      <c r="C177">
        <v>1</v>
      </c>
      <c r="D177">
        <v>5</v>
      </c>
      <c r="E177" s="3">
        <v>2.3E-3</v>
      </c>
      <c r="F177">
        <v>0</v>
      </c>
      <c r="G177">
        <v>0</v>
      </c>
      <c r="H177">
        <v>1</v>
      </c>
      <c r="I177">
        <v>5</v>
      </c>
      <c r="K177">
        <v>174</v>
      </c>
      <c r="L177" t="s">
        <v>604</v>
      </c>
      <c r="M177">
        <v>1</v>
      </c>
      <c r="N177">
        <v>2</v>
      </c>
      <c r="O177" s="3">
        <v>1.9E-3</v>
      </c>
      <c r="P177">
        <v>0</v>
      </c>
      <c r="Q177">
        <v>0</v>
      </c>
      <c r="R177">
        <v>1</v>
      </c>
      <c r="S177">
        <v>2</v>
      </c>
    </row>
    <row r="178" spans="1:19" x14ac:dyDescent="0.25">
      <c r="A178">
        <v>175</v>
      </c>
      <c r="B178" t="s">
        <v>498</v>
      </c>
      <c r="C178">
        <v>1</v>
      </c>
      <c r="D178">
        <v>5</v>
      </c>
      <c r="E178" s="3">
        <v>2.3E-3</v>
      </c>
      <c r="F178">
        <v>0</v>
      </c>
      <c r="G178">
        <v>0</v>
      </c>
      <c r="H178">
        <v>1</v>
      </c>
      <c r="I178">
        <v>5</v>
      </c>
      <c r="K178">
        <v>175</v>
      </c>
      <c r="L178" t="s">
        <v>605</v>
      </c>
      <c r="M178">
        <v>1</v>
      </c>
      <c r="N178">
        <v>2</v>
      </c>
      <c r="O178" s="3">
        <v>1.9E-3</v>
      </c>
      <c r="P178">
        <v>0</v>
      </c>
      <c r="Q178">
        <v>0</v>
      </c>
      <c r="R178">
        <v>1</v>
      </c>
      <c r="S178">
        <v>2</v>
      </c>
    </row>
    <row r="179" spans="1:19" x14ac:dyDescent="0.25">
      <c r="A179">
        <v>176</v>
      </c>
      <c r="B179" t="s">
        <v>503</v>
      </c>
      <c r="C179">
        <v>1</v>
      </c>
      <c r="D179">
        <v>5</v>
      </c>
      <c r="E179" s="3">
        <v>2.3E-3</v>
      </c>
      <c r="F179">
        <v>0</v>
      </c>
      <c r="G179">
        <v>0</v>
      </c>
      <c r="H179">
        <v>1</v>
      </c>
      <c r="I179">
        <v>5</v>
      </c>
      <c r="K179">
        <v>176</v>
      </c>
      <c r="L179" t="s">
        <v>606</v>
      </c>
      <c r="M179">
        <v>1</v>
      </c>
      <c r="N179">
        <v>2</v>
      </c>
      <c r="O179" s="3">
        <v>1.9E-3</v>
      </c>
      <c r="P179">
        <v>0</v>
      </c>
      <c r="Q179">
        <v>0</v>
      </c>
      <c r="R179">
        <v>1</v>
      </c>
      <c r="S179">
        <v>2</v>
      </c>
    </row>
    <row r="180" spans="1:19" x14ac:dyDescent="0.25">
      <c r="A180">
        <v>177</v>
      </c>
      <c r="B180" t="s">
        <v>607</v>
      </c>
      <c r="C180">
        <v>1</v>
      </c>
      <c r="D180">
        <v>5</v>
      </c>
      <c r="E180" s="3">
        <v>2.3E-3</v>
      </c>
      <c r="F180">
        <v>2</v>
      </c>
      <c r="G180">
        <v>7</v>
      </c>
      <c r="H180">
        <v>1</v>
      </c>
      <c r="I180">
        <v>5</v>
      </c>
      <c r="K180">
        <v>177</v>
      </c>
      <c r="L180" t="s">
        <v>608</v>
      </c>
      <c r="M180">
        <v>2</v>
      </c>
      <c r="N180">
        <v>2</v>
      </c>
      <c r="O180" s="3">
        <v>1.9E-3</v>
      </c>
      <c r="P180">
        <v>2</v>
      </c>
      <c r="Q180">
        <v>9</v>
      </c>
      <c r="R180">
        <v>2</v>
      </c>
      <c r="S180">
        <v>2</v>
      </c>
    </row>
    <row r="181" spans="1:19" x14ac:dyDescent="0.25">
      <c r="A181">
        <v>178</v>
      </c>
      <c r="B181" t="s">
        <v>609</v>
      </c>
      <c r="C181">
        <v>1</v>
      </c>
      <c r="D181">
        <v>5</v>
      </c>
      <c r="E181" s="3">
        <v>2.3E-3</v>
      </c>
      <c r="F181">
        <v>8</v>
      </c>
      <c r="G181">
        <v>10</v>
      </c>
      <c r="H181">
        <v>1</v>
      </c>
      <c r="I181">
        <v>5</v>
      </c>
      <c r="K181">
        <v>178</v>
      </c>
      <c r="L181" t="s">
        <v>610</v>
      </c>
      <c r="M181">
        <v>1</v>
      </c>
      <c r="N181">
        <v>2</v>
      </c>
      <c r="O181" s="3">
        <v>1.9E-3</v>
      </c>
      <c r="P181">
        <v>0</v>
      </c>
      <c r="Q181">
        <v>0</v>
      </c>
      <c r="R181">
        <v>1</v>
      </c>
      <c r="S181">
        <v>2</v>
      </c>
    </row>
    <row r="182" spans="1:19" x14ac:dyDescent="0.25">
      <c r="A182">
        <v>179</v>
      </c>
      <c r="B182" t="s">
        <v>611</v>
      </c>
      <c r="C182">
        <v>1</v>
      </c>
      <c r="D182">
        <v>5</v>
      </c>
      <c r="E182" s="3">
        <v>2.3E-3</v>
      </c>
      <c r="F182">
        <v>0</v>
      </c>
      <c r="G182">
        <v>0</v>
      </c>
      <c r="H182">
        <v>1</v>
      </c>
      <c r="I182">
        <v>5</v>
      </c>
      <c r="K182">
        <v>179</v>
      </c>
      <c r="L182" t="s">
        <v>435</v>
      </c>
      <c r="M182">
        <v>1</v>
      </c>
      <c r="N182">
        <v>1</v>
      </c>
      <c r="O182" s="3">
        <v>1E-3</v>
      </c>
      <c r="P182">
        <v>2</v>
      </c>
      <c r="Q182">
        <v>10</v>
      </c>
      <c r="R182">
        <v>4</v>
      </c>
      <c r="S182">
        <v>12</v>
      </c>
    </row>
    <row r="183" spans="1:19" x14ac:dyDescent="0.25">
      <c r="A183">
        <v>180</v>
      </c>
      <c r="B183" t="s">
        <v>612</v>
      </c>
      <c r="C183">
        <v>1</v>
      </c>
      <c r="D183">
        <v>5</v>
      </c>
      <c r="E183" s="3">
        <v>2.3E-3</v>
      </c>
      <c r="F183">
        <v>0</v>
      </c>
      <c r="G183">
        <v>0</v>
      </c>
      <c r="H183">
        <v>1</v>
      </c>
      <c r="I183">
        <v>5</v>
      </c>
      <c r="K183">
        <v>180</v>
      </c>
      <c r="L183" t="s">
        <v>506</v>
      </c>
      <c r="M183">
        <v>1</v>
      </c>
      <c r="N183">
        <v>1</v>
      </c>
      <c r="O183" s="3">
        <v>1E-3</v>
      </c>
      <c r="P183">
        <v>0</v>
      </c>
      <c r="Q183">
        <v>0</v>
      </c>
      <c r="R183">
        <v>2</v>
      </c>
      <c r="S183">
        <v>7</v>
      </c>
    </row>
    <row r="184" spans="1:19" x14ac:dyDescent="0.25">
      <c r="A184">
        <v>181</v>
      </c>
      <c r="B184" t="s">
        <v>613</v>
      </c>
      <c r="C184">
        <v>1</v>
      </c>
      <c r="D184">
        <v>5</v>
      </c>
      <c r="E184" s="3">
        <v>2.3E-3</v>
      </c>
      <c r="F184">
        <v>1</v>
      </c>
      <c r="G184">
        <v>6</v>
      </c>
      <c r="H184">
        <v>1</v>
      </c>
      <c r="I184">
        <v>5</v>
      </c>
      <c r="K184">
        <v>181</v>
      </c>
      <c r="L184" t="s">
        <v>614</v>
      </c>
      <c r="M184">
        <v>1</v>
      </c>
      <c r="N184">
        <v>1</v>
      </c>
      <c r="O184" s="3">
        <v>1E-3</v>
      </c>
      <c r="P184">
        <v>0</v>
      </c>
      <c r="Q184">
        <v>0</v>
      </c>
      <c r="R184">
        <v>1</v>
      </c>
      <c r="S184">
        <v>1</v>
      </c>
    </row>
    <row r="185" spans="1:19" x14ac:dyDescent="0.25">
      <c r="A185">
        <v>182</v>
      </c>
      <c r="B185" t="s">
        <v>491</v>
      </c>
      <c r="C185">
        <v>1</v>
      </c>
      <c r="D185">
        <v>5</v>
      </c>
      <c r="E185" s="3">
        <v>2.3E-3</v>
      </c>
      <c r="F185">
        <v>0</v>
      </c>
      <c r="G185">
        <v>0</v>
      </c>
      <c r="H185">
        <v>1</v>
      </c>
      <c r="I185">
        <v>5</v>
      </c>
      <c r="K185">
        <v>182</v>
      </c>
      <c r="L185" t="s">
        <v>615</v>
      </c>
      <c r="M185">
        <v>1</v>
      </c>
      <c r="N185">
        <v>1</v>
      </c>
      <c r="O185" s="3">
        <v>1E-3</v>
      </c>
      <c r="P185">
        <v>0</v>
      </c>
      <c r="Q185">
        <v>0</v>
      </c>
      <c r="R185">
        <v>1</v>
      </c>
      <c r="S185">
        <v>1</v>
      </c>
    </row>
    <row r="186" spans="1:19" x14ac:dyDescent="0.25">
      <c r="A186">
        <v>183</v>
      </c>
      <c r="B186" t="s">
        <v>485</v>
      </c>
      <c r="C186">
        <v>1</v>
      </c>
      <c r="D186">
        <v>5</v>
      </c>
      <c r="E186" s="3">
        <v>2.3E-3</v>
      </c>
      <c r="F186">
        <v>1</v>
      </c>
      <c r="G186">
        <v>6</v>
      </c>
      <c r="H186">
        <v>1</v>
      </c>
      <c r="I186">
        <v>5</v>
      </c>
      <c r="K186">
        <v>183</v>
      </c>
      <c r="L186" t="s">
        <v>616</v>
      </c>
      <c r="M186">
        <v>1</v>
      </c>
      <c r="N186">
        <v>1</v>
      </c>
      <c r="O186" s="3">
        <v>1E-3</v>
      </c>
      <c r="P186">
        <v>0</v>
      </c>
      <c r="Q186">
        <v>0</v>
      </c>
      <c r="R186">
        <v>1</v>
      </c>
      <c r="S186">
        <v>1</v>
      </c>
    </row>
    <row r="187" spans="1:19" x14ac:dyDescent="0.25">
      <c r="A187">
        <v>184</v>
      </c>
      <c r="B187" t="s">
        <v>487</v>
      </c>
      <c r="C187">
        <v>1</v>
      </c>
      <c r="D187">
        <v>5</v>
      </c>
      <c r="E187" s="3">
        <v>2.3E-3</v>
      </c>
      <c r="F187">
        <v>0</v>
      </c>
      <c r="G187">
        <v>0</v>
      </c>
      <c r="H187">
        <v>1</v>
      </c>
      <c r="I187">
        <v>5</v>
      </c>
      <c r="K187">
        <v>184</v>
      </c>
      <c r="L187" t="s">
        <v>617</v>
      </c>
      <c r="M187">
        <v>1</v>
      </c>
      <c r="N187">
        <v>1</v>
      </c>
      <c r="O187" s="3">
        <v>1E-3</v>
      </c>
      <c r="P187">
        <v>0</v>
      </c>
      <c r="Q187">
        <v>0</v>
      </c>
      <c r="R187">
        <v>1</v>
      </c>
      <c r="S187">
        <v>1</v>
      </c>
    </row>
    <row r="188" spans="1:19" x14ac:dyDescent="0.25">
      <c r="A188">
        <v>185</v>
      </c>
      <c r="B188" t="s">
        <v>489</v>
      </c>
      <c r="C188">
        <v>2</v>
      </c>
      <c r="D188">
        <v>5</v>
      </c>
      <c r="E188" s="3">
        <v>2.3E-3</v>
      </c>
      <c r="F188">
        <v>0</v>
      </c>
      <c r="G188">
        <v>0</v>
      </c>
      <c r="H188">
        <v>2</v>
      </c>
      <c r="I188">
        <v>5</v>
      </c>
      <c r="K188">
        <v>185</v>
      </c>
      <c r="L188" t="s">
        <v>618</v>
      </c>
      <c r="M188">
        <v>1</v>
      </c>
      <c r="N188">
        <v>1</v>
      </c>
      <c r="O188" s="3">
        <v>1E-3</v>
      </c>
      <c r="P188">
        <v>0</v>
      </c>
      <c r="Q188">
        <v>0</v>
      </c>
      <c r="R188">
        <v>1</v>
      </c>
      <c r="S188">
        <v>1</v>
      </c>
    </row>
    <row r="189" spans="1:19" x14ac:dyDescent="0.25">
      <c r="A189">
        <v>186</v>
      </c>
      <c r="B189" t="s">
        <v>492</v>
      </c>
      <c r="C189">
        <v>1</v>
      </c>
      <c r="D189">
        <v>5</v>
      </c>
      <c r="E189" s="3">
        <v>2.3E-3</v>
      </c>
      <c r="F189">
        <v>0</v>
      </c>
      <c r="G189">
        <v>0</v>
      </c>
      <c r="H189">
        <v>1</v>
      </c>
      <c r="I189">
        <v>5</v>
      </c>
      <c r="K189">
        <v>186</v>
      </c>
      <c r="L189" t="s">
        <v>619</v>
      </c>
      <c r="M189">
        <v>1</v>
      </c>
      <c r="N189">
        <v>1</v>
      </c>
      <c r="O189" s="3">
        <v>1E-3</v>
      </c>
      <c r="P189">
        <v>0</v>
      </c>
      <c r="Q189">
        <v>0</v>
      </c>
      <c r="R189">
        <v>1</v>
      </c>
      <c r="S189">
        <v>1</v>
      </c>
    </row>
    <row r="190" spans="1:19" x14ac:dyDescent="0.25">
      <c r="A190">
        <v>187</v>
      </c>
      <c r="B190" t="s">
        <v>620</v>
      </c>
      <c r="C190">
        <v>2</v>
      </c>
      <c r="D190">
        <v>5</v>
      </c>
      <c r="E190" s="3">
        <v>2.3E-3</v>
      </c>
      <c r="F190">
        <v>1</v>
      </c>
      <c r="G190">
        <v>3</v>
      </c>
      <c r="H190">
        <v>2</v>
      </c>
      <c r="I190">
        <v>5</v>
      </c>
    </row>
    <row r="191" spans="1:19" x14ac:dyDescent="0.25">
      <c r="A191">
        <v>188</v>
      </c>
      <c r="B191" t="s">
        <v>621</v>
      </c>
      <c r="C191">
        <v>1</v>
      </c>
      <c r="D191">
        <v>5</v>
      </c>
      <c r="E191" s="3">
        <v>2.3E-3</v>
      </c>
      <c r="F191">
        <v>0</v>
      </c>
      <c r="G191">
        <v>0</v>
      </c>
      <c r="H191">
        <v>1</v>
      </c>
      <c r="I191">
        <v>5</v>
      </c>
    </row>
    <row r="192" spans="1:19" x14ac:dyDescent="0.25">
      <c r="A192">
        <v>189</v>
      </c>
      <c r="B192" t="s">
        <v>515</v>
      </c>
      <c r="C192">
        <v>1</v>
      </c>
      <c r="D192">
        <v>5</v>
      </c>
      <c r="E192" s="3">
        <v>2.3E-3</v>
      </c>
      <c r="F192">
        <v>0</v>
      </c>
      <c r="G192">
        <v>0</v>
      </c>
      <c r="H192">
        <v>1</v>
      </c>
      <c r="I192">
        <v>5</v>
      </c>
    </row>
    <row r="193" spans="1:9" x14ac:dyDescent="0.25">
      <c r="A193">
        <v>190</v>
      </c>
      <c r="B193" t="s">
        <v>622</v>
      </c>
      <c r="C193">
        <v>1</v>
      </c>
      <c r="D193">
        <v>5</v>
      </c>
      <c r="E193" s="3">
        <v>2.3E-3</v>
      </c>
      <c r="F193">
        <v>1</v>
      </c>
      <c r="G193">
        <v>9</v>
      </c>
      <c r="H193">
        <v>1</v>
      </c>
      <c r="I193">
        <v>5</v>
      </c>
    </row>
    <row r="194" spans="1:9" x14ac:dyDescent="0.25">
      <c r="A194">
        <v>191</v>
      </c>
      <c r="B194" t="s">
        <v>513</v>
      </c>
      <c r="C194">
        <v>1</v>
      </c>
      <c r="D194">
        <v>5</v>
      </c>
      <c r="E194" s="3">
        <v>2.3E-3</v>
      </c>
      <c r="F194">
        <v>0</v>
      </c>
      <c r="G194">
        <v>0</v>
      </c>
      <c r="H194">
        <v>1</v>
      </c>
      <c r="I194">
        <v>5</v>
      </c>
    </row>
    <row r="195" spans="1:9" x14ac:dyDescent="0.25">
      <c r="A195">
        <v>192</v>
      </c>
      <c r="B195" t="s">
        <v>514</v>
      </c>
      <c r="C195">
        <v>1</v>
      </c>
      <c r="D195">
        <v>5</v>
      </c>
      <c r="E195" s="3">
        <v>2.3E-3</v>
      </c>
      <c r="F195">
        <v>0</v>
      </c>
      <c r="G195">
        <v>0</v>
      </c>
      <c r="H195">
        <v>1</v>
      </c>
      <c r="I195">
        <v>5</v>
      </c>
    </row>
    <row r="196" spans="1:9" x14ac:dyDescent="0.25">
      <c r="A196">
        <v>193</v>
      </c>
      <c r="B196" t="s">
        <v>516</v>
      </c>
      <c r="C196">
        <v>1</v>
      </c>
      <c r="D196">
        <v>5</v>
      </c>
      <c r="E196" s="3">
        <v>2.3E-3</v>
      </c>
      <c r="F196">
        <v>0</v>
      </c>
      <c r="G196">
        <v>0</v>
      </c>
      <c r="H196">
        <v>1</v>
      </c>
      <c r="I196">
        <v>5</v>
      </c>
    </row>
    <row r="197" spans="1:9" x14ac:dyDescent="0.25">
      <c r="A197">
        <v>194</v>
      </c>
      <c r="B197" t="s">
        <v>517</v>
      </c>
      <c r="C197">
        <v>1</v>
      </c>
      <c r="D197">
        <v>5</v>
      </c>
      <c r="E197" s="3">
        <v>2.3E-3</v>
      </c>
      <c r="F197">
        <v>2</v>
      </c>
      <c r="G197">
        <v>8</v>
      </c>
      <c r="H197">
        <v>1</v>
      </c>
      <c r="I197">
        <v>5</v>
      </c>
    </row>
    <row r="198" spans="1:9" x14ac:dyDescent="0.25">
      <c r="A198">
        <v>195</v>
      </c>
      <c r="B198" t="s">
        <v>509</v>
      </c>
      <c r="C198">
        <v>1</v>
      </c>
      <c r="D198">
        <v>5</v>
      </c>
      <c r="E198" s="3">
        <v>2.3E-3</v>
      </c>
      <c r="F198">
        <v>0</v>
      </c>
      <c r="G198">
        <v>0</v>
      </c>
      <c r="H198">
        <v>1</v>
      </c>
      <c r="I198">
        <v>5</v>
      </c>
    </row>
    <row r="199" spans="1:9" x14ac:dyDescent="0.25">
      <c r="A199">
        <v>196</v>
      </c>
      <c r="B199" t="s">
        <v>510</v>
      </c>
      <c r="C199">
        <v>1</v>
      </c>
      <c r="D199">
        <v>5</v>
      </c>
      <c r="E199" s="3">
        <v>2.3E-3</v>
      </c>
      <c r="F199">
        <v>3</v>
      </c>
      <c r="G199">
        <v>10</v>
      </c>
      <c r="H199">
        <v>1</v>
      </c>
      <c r="I199">
        <v>5</v>
      </c>
    </row>
    <row r="200" spans="1:9" x14ac:dyDescent="0.25">
      <c r="A200">
        <v>197</v>
      </c>
      <c r="B200" t="s">
        <v>512</v>
      </c>
      <c r="C200">
        <v>1</v>
      </c>
      <c r="D200">
        <v>5</v>
      </c>
      <c r="E200" s="3">
        <v>2.3E-3</v>
      </c>
      <c r="F200">
        <v>0</v>
      </c>
      <c r="G200">
        <v>0</v>
      </c>
      <c r="H200">
        <v>1</v>
      </c>
      <c r="I200">
        <v>5</v>
      </c>
    </row>
    <row r="201" spans="1:9" x14ac:dyDescent="0.25">
      <c r="A201">
        <v>198</v>
      </c>
      <c r="B201" t="s">
        <v>507</v>
      </c>
      <c r="C201">
        <v>1</v>
      </c>
      <c r="D201">
        <v>5</v>
      </c>
      <c r="E201" s="3">
        <v>2.3E-3</v>
      </c>
      <c r="F201">
        <v>1</v>
      </c>
      <c r="G201">
        <v>7</v>
      </c>
      <c r="H201">
        <v>1</v>
      </c>
      <c r="I201">
        <v>5</v>
      </c>
    </row>
    <row r="202" spans="1:9" x14ac:dyDescent="0.25">
      <c r="A202">
        <v>199</v>
      </c>
      <c r="B202" t="s">
        <v>505</v>
      </c>
      <c r="C202">
        <v>1</v>
      </c>
      <c r="D202">
        <v>5</v>
      </c>
      <c r="E202" s="3">
        <v>2.3E-3</v>
      </c>
      <c r="F202">
        <v>1</v>
      </c>
      <c r="G202">
        <v>7</v>
      </c>
      <c r="H202">
        <v>1</v>
      </c>
      <c r="I202">
        <v>5</v>
      </c>
    </row>
    <row r="203" spans="1:9" x14ac:dyDescent="0.25">
      <c r="A203">
        <v>200</v>
      </c>
      <c r="B203" t="s">
        <v>599</v>
      </c>
      <c r="C203">
        <v>2</v>
      </c>
      <c r="D203">
        <v>5</v>
      </c>
      <c r="E203" s="3">
        <v>2.3E-3</v>
      </c>
      <c r="F203">
        <v>0</v>
      </c>
      <c r="G203">
        <v>0</v>
      </c>
      <c r="H203">
        <v>2</v>
      </c>
      <c r="I203">
        <v>5</v>
      </c>
    </row>
    <row r="204" spans="1:9" x14ac:dyDescent="0.25">
      <c r="A204">
        <v>201</v>
      </c>
      <c r="B204" t="s">
        <v>623</v>
      </c>
      <c r="C204">
        <v>1</v>
      </c>
      <c r="D204">
        <v>5</v>
      </c>
      <c r="E204" s="3">
        <v>2.3E-3</v>
      </c>
      <c r="F204">
        <v>1</v>
      </c>
      <c r="G204">
        <v>5</v>
      </c>
      <c r="H204">
        <v>1</v>
      </c>
      <c r="I204">
        <v>5</v>
      </c>
    </row>
    <row r="205" spans="1:9" x14ac:dyDescent="0.25">
      <c r="A205">
        <v>202</v>
      </c>
      <c r="B205" t="s">
        <v>624</v>
      </c>
      <c r="C205">
        <v>2</v>
      </c>
      <c r="D205">
        <v>5</v>
      </c>
      <c r="E205" s="3">
        <v>2.3E-3</v>
      </c>
      <c r="F205">
        <v>2</v>
      </c>
      <c r="G205">
        <v>5</v>
      </c>
      <c r="H205">
        <v>2</v>
      </c>
      <c r="I205">
        <v>5</v>
      </c>
    </row>
    <row r="206" spans="1:9" x14ac:dyDescent="0.25">
      <c r="A206">
        <v>203</v>
      </c>
      <c r="B206" t="s">
        <v>625</v>
      </c>
      <c r="C206">
        <v>1</v>
      </c>
      <c r="D206">
        <v>5</v>
      </c>
      <c r="E206" s="3">
        <v>2.3E-3</v>
      </c>
      <c r="F206">
        <v>1</v>
      </c>
      <c r="G206">
        <v>2</v>
      </c>
      <c r="H206">
        <v>1</v>
      </c>
      <c r="I206">
        <v>5</v>
      </c>
    </row>
    <row r="207" spans="1:9" x14ac:dyDescent="0.25">
      <c r="A207">
        <v>204</v>
      </c>
      <c r="B207" t="s">
        <v>626</v>
      </c>
      <c r="C207">
        <v>2</v>
      </c>
      <c r="D207">
        <v>5</v>
      </c>
      <c r="E207" s="3">
        <v>2.3E-3</v>
      </c>
      <c r="F207">
        <v>0</v>
      </c>
      <c r="G207">
        <v>0</v>
      </c>
      <c r="H207">
        <v>2</v>
      </c>
      <c r="I207">
        <v>5</v>
      </c>
    </row>
    <row r="208" spans="1:9" x14ac:dyDescent="0.25">
      <c r="A208">
        <v>205</v>
      </c>
      <c r="B208" t="s">
        <v>627</v>
      </c>
      <c r="C208">
        <v>1</v>
      </c>
      <c r="D208">
        <v>5</v>
      </c>
      <c r="E208" s="3">
        <v>2.3E-3</v>
      </c>
      <c r="F208">
        <v>3</v>
      </c>
      <c r="G208">
        <v>11</v>
      </c>
      <c r="H208">
        <v>1</v>
      </c>
      <c r="I208">
        <v>5</v>
      </c>
    </row>
    <row r="209" spans="1:9" x14ac:dyDescent="0.25">
      <c r="A209">
        <v>206</v>
      </c>
      <c r="B209" t="s">
        <v>628</v>
      </c>
      <c r="C209">
        <v>1</v>
      </c>
      <c r="D209">
        <v>4</v>
      </c>
      <c r="E209" s="3">
        <v>1.8E-3</v>
      </c>
      <c r="F209">
        <v>7</v>
      </c>
      <c r="G209">
        <v>26</v>
      </c>
      <c r="H209">
        <v>3</v>
      </c>
      <c r="I209">
        <v>14</v>
      </c>
    </row>
    <row r="210" spans="1:9" x14ac:dyDescent="0.25">
      <c r="A210">
        <v>207</v>
      </c>
      <c r="B210" t="s">
        <v>629</v>
      </c>
      <c r="C210">
        <v>1</v>
      </c>
      <c r="D210">
        <v>4</v>
      </c>
      <c r="E210" s="3">
        <v>1.8E-3</v>
      </c>
      <c r="F210">
        <v>0</v>
      </c>
      <c r="G210">
        <v>0</v>
      </c>
      <c r="H210">
        <v>3</v>
      </c>
      <c r="I210">
        <v>12</v>
      </c>
    </row>
    <row r="211" spans="1:9" x14ac:dyDescent="0.25">
      <c r="A211">
        <v>208</v>
      </c>
      <c r="B211" t="s">
        <v>630</v>
      </c>
      <c r="C211">
        <v>1</v>
      </c>
      <c r="D211">
        <v>4</v>
      </c>
      <c r="E211" s="3">
        <v>1.8E-3</v>
      </c>
      <c r="F211">
        <v>2</v>
      </c>
      <c r="G211">
        <v>13</v>
      </c>
      <c r="H211">
        <v>2</v>
      </c>
      <c r="I211">
        <v>10</v>
      </c>
    </row>
    <row r="212" spans="1:9" x14ac:dyDescent="0.25">
      <c r="A212">
        <v>209</v>
      </c>
      <c r="B212" t="s">
        <v>631</v>
      </c>
      <c r="C212">
        <v>1</v>
      </c>
      <c r="D212">
        <v>4</v>
      </c>
      <c r="E212" s="3">
        <v>1.8E-3</v>
      </c>
      <c r="F212">
        <v>2</v>
      </c>
      <c r="G212">
        <v>8</v>
      </c>
      <c r="H212">
        <v>2</v>
      </c>
      <c r="I212">
        <v>8</v>
      </c>
    </row>
    <row r="213" spans="1:9" x14ac:dyDescent="0.25">
      <c r="A213">
        <v>210</v>
      </c>
      <c r="B213" t="s">
        <v>632</v>
      </c>
      <c r="C213">
        <v>1</v>
      </c>
      <c r="D213">
        <v>4</v>
      </c>
      <c r="E213" s="3">
        <v>1.8E-3</v>
      </c>
      <c r="F213">
        <v>17</v>
      </c>
      <c r="G213">
        <v>64</v>
      </c>
      <c r="H213">
        <v>2</v>
      </c>
      <c r="I213">
        <v>8</v>
      </c>
    </row>
    <row r="214" spans="1:9" x14ac:dyDescent="0.25">
      <c r="A214">
        <v>211</v>
      </c>
      <c r="B214" t="s">
        <v>521</v>
      </c>
      <c r="C214">
        <v>2</v>
      </c>
      <c r="D214">
        <v>4</v>
      </c>
      <c r="E214" s="3">
        <v>1.8E-3</v>
      </c>
      <c r="F214">
        <v>0</v>
      </c>
      <c r="G214">
        <v>0</v>
      </c>
      <c r="H214">
        <v>3</v>
      </c>
      <c r="I214">
        <v>6</v>
      </c>
    </row>
    <row r="215" spans="1:9" x14ac:dyDescent="0.25">
      <c r="A215">
        <v>212</v>
      </c>
      <c r="B215" t="s">
        <v>633</v>
      </c>
      <c r="C215">
        <v>2</v>
      </c>
      <c r="D215">
        <v>4</v>
      </c>
      <c r="E215" s="3">
        <v>1.8E-3</v>
      </c>
      <c r="F215">
        <v>0</v>
      </c>
      <c r="G215">
        <v>0</v>
      </c>
      <c r="H215">
        <v>3</v>
      </c>
      <c r="I215">
        <v>5</v>
      </c>
    </row>
    <row r="216" spans="1:9" x14ac:dyDescent="0.25">
      <c r="A216">
        <v>213</v>
      </c>
      <c r="B216" t="s">
        <v>634</v>
      </c>
      <c r="C216">
        <v>1</v>
      </c>
      <c r="D216">
        <v>4</v>
      </c>
      <c r="E216" s="3">
        <v>1.8E-3</v>
      </c>
      <c r="F216">
        <v>0</v>
      </c>
      <c r="G216">
        <v>0</v>
      </c>
      <c r="H216">
        <v>1</v>
      </c>
      <c r="I216">
        <v>4</v>
      </c>
    </row>
    <row r="217" spans="1:9" x14ac:dyDescent="0.25">
      <c r="A217">
        <v>214</v>
      </c>
      <c r="B217" t="s">
        <v>635</v>
      </c>
      <c r="C217">
        <v>1</v>
      </c>
      <c r="D217">
        <v>4</v>
      </c>
      <c r="E217" s="3">
        <v>1.8E-3</v>
      </c>
      <c r="F217">
        <v>2</v>
      </c>
      <c r="G217">
        <v>9</v>
      </c>
      <c r="H217">
        <v>1</v>
      </c>
      <c r="I217">
        <v>4</v>
      </c>
    </row>
    <row r="218" spans="1:9" x14ac:dyDescent="0.25">
      <c r="A218">
        <v>215</v>
      </c>
      <c r="B218" t="s">
        <v>636</v>
      </c>
      <c r="C218">
        <v>1</v>
      </c>
      <c r="D218">
        <v>4</v>
      </c>
      <c r="E218" s="3">
        <v>1.8E-3</v>
      </c>
      <c r="F218">
        <v>1</v>
      </c>
      <c r="G218">
        <v>5</v>
      </c>
      <c r="H218">
        <v>1</v>
      </c>
      <c r="I218">
        <v>4</v>
      </c>
    </row>
    <row r="219" spans="1:9" x14ac:dyDescent="0.25">
      <c r="A219">
        <v>216</v>
      </c>
      <c r="B219" t="s">
        <v>637</v>
      </c>
      <c r="C219">
        <v>1</v>
      </c>
      <c r="D219">
        <v>4</v>
      </c>
      <c r="E219" s="3">
        <v>1.8E-3</v>
      </c>
      <c r="F219">
        <v>3</v>
      </c>
      <c r="G219">
        <v>14</v>
      </c>
      <c r="H219">
        <v>1</v>
      </c>
      <c r="I219">
        <v>4</v>
      </c>
    </row>
    <row r="220" spans="1:9" x14ac:dyDescent="0.25">
      <c r="A220">
        <v>217</v>
      </c>
      <c r="B220" t="s">
        <v>539</v>
      </c>
      <c r="C220">
        <v>1</v>
      </c>
      <c r="D220">
        <v>4</v>
      </c>
      <c r="E220" s="3">
        <v>1.8E-3</v>
      </c>
      <c r="F220">
        <v>2</v>
      </c>
      <c r="G220">
        <v>13</v>
      </c>
      <c r="H220">
        <v>1</v>
      </c>
      <c r="I220">
        <v>4</v>
      </c>
    </row>
    <row r="221" spans="1:9" x14ac:dyDescent="0.25">
      <c r="A221">
        <v>218</v>
      </c>
      <c r="B221" t="s">
        <v>535</v>
      </c>
      <c r="C221">
        <v>1</v>
      </c>
      <c r="D221">
        <v>4</v>
      </c>
      <c r="E221" s="3">
        <v>1.8E-3</v>
      </c>
      <c r="F221">
        <v>0</v>
      </c>
      <c r="G221">
        <v>0</v>
      </c>
      <c r="H221">
        <v>1</v>
      </c>
      <c r="I221">
        <v>4</v>
      </c>
    </row>
    <row r="222" spans="1:9" x14ac:dyDescent="0.25">
      <c r="A222">
        <v>219</v>
      </c>
      <c r="B222" t="s">
        <v>545</v>
      </c>
      <c r="C222">
        <v>1</v>
      </c>
      <c r="D222">
        <v>4</v>
      </c>
      <c r="E222" s="3">
        <v>1.8E-3</v>
      </c>
      <c r="F222">
        <v>0</v>
      </c>
      <c r="G222">
        <v>0</v>
      </c>
      <c r="H222">
        <v>1</v>
      </c>
      <c r="I222">
        <v>4</v>
      </c>
    </row>
    <row r="223" spans="1:9" x14ac:dyDescent="0.25">
      <c r="A223">
        <v>220</v>
      </c>
      <c r="B223" t="s">
        <v>537</v>
      </c>
      <c r="C223">
        <v>1</v>
      </c>
      <c r="D223">
        <v>4</v>
      </c>
      <c r="E223" s="3">
        <v>1.8E-3</v>
      </c>
      <c r="F223">
        <v>1</v>
      </c>
      <c r="G223">
        <v>1</v>
      </c>
      <c r="H223">
        <v>1</v>
      </c>
      <c r="I223">
        <v>4</v>
      </c>
    </row>
    <row r="224" spans="1:9" x14ac:dyDescent="0.25">
      <c r="A224">
        <v>221</v>
      </c>
      <c r="B224" t="s">
        <v>541</v>
      </c>
      <c r="C224">
        <v>1</v>
      </c>
      <c r="D224">
        <v>4</v>
      </c>
      <c r="E224" s="3">
        <v>1.8E-3</v>
      </c>
      <c r="F224">
        <v>0</v>
      </c>
      <c r="G224">
        <v>0</v>
      </c>
      <c r="H224">
        <v>1</v>
      </c>
      <c r="I224">
        <v>4</v>
      </c>
    </row>
    <row r="225" spans="1:9" x14ac:dyDescent="0.25">
      <c r="A225">
        <v>222</v>
      </c>
      <c r="B225" t="s">
        <v>543</v>
      </c>
      <c r="C225">
        <v>1</v>
      </c>
      <c r="D225">
        <v>4</v>
      </c>
      <c r="E225" s="3">
        <v>1.8E-3</v>
      </c>
      <c r="F225">
        <v>1</v>
      </c>
      <c r="G225">
        <v>5</v>
      </c>
      <c r="H225">
        <v>1</v>
      </c>
      <c r="I225">
        <v>4</v>
      </c>
    </row>
    <row r="226" spans="1:9" x14ac:dyDescent="0.25">
      <c r="A226">
        <v>223</v>
      </c>
      <c r="B226" t="s">
        <v>546</v>
      </c>
      <c r="C226">
        <v>1</v>
      </c>
      <c r="D226">
        <v>4</v>
      </c>
      <c r="E226" s="3">
        <v>1.8E-3</v>
      </c>
      <c r="F226">
        <v>0</v>
      </c>
      <c r="G226">
        <v>0</v>
      </c>
      <c r="H226">
        <v>1</v>
      </c>
      <c r="I226">
        <v>4</v>
      </c>
    </row>
    <row r="227" spans="1:9" x14ac:dyDescent="0.25">
      <c r="A227">
        <v>224</v>
      </c>
      <c r="B227" t="s">
        <v>547</v>
      </c>
      <c r="C227">
        <v>1</v>
      </c>
      <c r="D227">
        <v>4</v>
      </c>
      <c r="E227" s="3">
        <v>1.8E-3</v>
      </c>
      <c r="F227">
        <v>0</v>
      </c>
      <c r="G227">
        <v>0</v>
      </c>
      <c r="H227">
        <v>1</v>
      </c>
      <c r="I227">
        <v>4</v>
      </c>
    </row>
    <row r="228" spans="1:9" x14ac:dyDescent="0.25">
      <c r="A228">
        <v>225</v>
      </c>
      <c r="B228" t="s">
        <v>548</v>
      </c>
      <c r="C228">
        <v>1</v>
      </c>
      <c r="D228">
        <v>4</v>
      </c>
      <c r="E228" s="3">
        <v>1.8E-3</v>
      </c>
      <c r="F228">
        <v>0</v>
      </c>
      <c r="G228">
        <v>0</v>
      </c>
      <c r="H228">
        <v>1</v>
      </c>
      <c r="I228">
        <v>4</v>
      </c>
    </row>
    <row r="229" spans="1:9" x14ac:dyDescent="0.25">
      <c r="A229">
        <v>226</v>
      </c>
      <c r="B229" t="s">
        <v>549</v>
      </c>
      <c r="C229">
        <v>1</v>
      </c>
      <c r="D229">
        <v>4</v>
      </c>
      <c r="E229" s="3">
        <v>1.8E-3</v>
      </c>
      <c r="F229">
        <v>0</v>
      </c>
      <c r="G229">
        <v>0</v>
      </c>
      <c r="H229">
        <v>1</v>
      </c>
      <c r="I229">
        <v>4</v>
      </c>
    </row>
    <row r="230" spans="1:9" x14ac:dyDescent="0.25">
      <c r="A230">
        <v>227</v>
      </c>
      <c r="B230" t="s">
        <v>553</v>
      </c>
      <c r="C230">
        <v>1</v>
      </c>
      <c r="D230">
        <v>4</v>
      </c>
      <c r="E230" s="3">
        <v>1.8E-3</v>
      </c>
      <c r="F230">
        <v>0</v>
      </c>
      <c r="G230">
        <v>0</v>
      </c>
      <c r="H230">
        <v>1</v>
      </c>
      <c r="I230">
        <v>4</v>
      </c>
    </row>
    <row r="231" spans="1:9" x14ac:dyDescent="0.25">
      <c r="A231">
        <v>228</v>
      </c>
      <c r="B231" t="s">
        <v>554</v>
      </c>
      <c r="C231">
        <v>1</v>
      </c>
      <c r="D231">
        <v>4</v>
      </c>
      <c r="E231" s="3">
        <v>1.8E-3</v>
      </c>
      <c r="F231">
        <v>0</v>
      </c>
      <c r="G231">
        <v>0</v>
      </c>
      <c r="H231">
        <v>1</v>
      </c>
      <c r="I231">
        <v>4</v>
      </c>
    </row>
    <row r="232" spans="1:9" x14ac:dyDescent="0.25">
      <c r="A232">
        <v>229</v>
      </c>
      <c r="B232" t="s">
        <v>555</v>
      </c>
      <c r="C232">
        <v>2</v>
      </c>
      <c r="D232">
        <v>4</v>
      </c>
      <c r="E232" s="3">
        <v>1.8E-3</v>
      </c>
      <c r="F232">
        <v>0</v>
      </c>
      <c r="G232">
        <v>0</v>
      </c>
      <c r="H232">
        <v>2</v>
      </c>
      <c r="I232">
        <v>4</v>
      </c>
    </row>
    <row r="233" spans="1:9" x14ac:dyDescent="0.25">
      <c r="A233">
        <v>230</v>
      </c>
      <c r="B233" t="s">
        <v>551</v>
      </c>
      <c r="C233">
        <v>1</v>
      </c>
      <c r="D233">
        <v>4</v>
      </c>
      <c r="E233" s="3">
        <v>1.8E-3</v>
      </c>
      <c r="F233">
        <v>4</v>
      </c>
      <c r="G233">
        <v>24</v>
      </c>
      <c r="H233">
        <v>1</v>
      </c>
      <c r="I233">
        <v>4</v>
      </c>
    </row>
    <row r="234" spans="1:9" x14ac:dyDescent="0.25">
      <c r="A234">
        <v>231</v>
      </c>
      <c r="B234" t="s">
        <v>552</v>
      </c>
      <c r="C234">
        <v>1</v>
      </c>
      <c r="D234">
        <v>4</v>
      </c>
      <c r="E234" s="3">
        <v>1.8E-3</v>
      </c>
      <c r="F234">
        <v>0</v>
      </c>
      <c r="G234">
        <v>0</v>
      </c>
      <c r="H234">
        <v>1</v>
      </c>
      <c r="I234">
        <v>4</v>
      </c>
    </row>
    <row r="235" spans="1:9" x14ac:dyDescent="0.25">
      <c r="A235">
        <v>232</v>
      </c>
      <c r="B235" t="s">
        <v>556</v>
      </c>
      <c r="C235">
        <v>1</v>
      </c>
      <c r="D235">
        <v>4</v>
      </c>
      <c r="E235" s="3">
        <v>1.8E-3</v>
      </c>
      <c r="F235">
        <v>0</v>
      </c>
      <c r="G235">
        <v>0</v>
      </c>
      <c r="H235">
        <v>1</v>
      </c>
      <c r="I235">
        <v>4</v>
      </c>
    </row>
    <row r="236" spans="1:9" x14ac:dyDescent="0.25">
      <c r="A236">
        <v>233</v>
      </c>
      <c r="B236" t="s">
        <v>638</v>
      </c>
      <c r="C236">
        <v>1</v>
      </c>
      <c r="D236">
        <v>4</v>
      </c>
      <c r="E236" s="3">
        <v>1.8E-3</v>
      </c>
      <c r="F236">
        <v>1</v>
      </c>
      <c r="G236">
        <v>4</v>
      </c>
      <c r="H236">
        <v>1</v>
      </c>
      <c r="I236">
        <v>4</v>
      </c>
    </row>
    <row r="237" spans="1:9" x14ac:dyDescent="0.25">
      <c r="A237">
        <v>234</v>
      </c>
      <c r="B237" t="s">
        <v>639</v>
      </c>
      <c r="C237">
        <v>1</v>
      </c>
      <c r="D237">
        <v>4</v>
      </c>
      <c r="E237" s="3">
        <v>1.8E-3</v>
      </c>
      <c r="F237">
        <v>0</v>
      </c>
      <c r="G237">
        <v>0</v>
      </c>
      <c r="H237">
        <v>1</v>
      </c>
      <c r="I237">
        <v>4</v>
      </c>
    </row>
    <row r="238" spans="1:9" x14ac:dyDescent="0.25">
      <c r="A238">
        <v>235</v>
      </c>
      <c r="B238" t="s">
        <v>640</v>
      </c>
      <c r="C238">
        <v>1</v>
      </c>
      <c r="D238">
        <v>4</v>
      </c>
      <c r="E238" s="3">
        <v>1.8E-3</v>
      </c>
      <c r="F238">
        <v>0</v>
      </c>
      <c r="G238">
        <v>0</v>
      </c>
      <c r="H238">
        <v>1</v>
      </c>
      <c r="I238">
        <v>4</v>
      </c>
    </row>
    <row r="239" spans="1:9" x14ac:dyDescent="0.25">
      <c r="A239">
        <v>236</v>
      </c>
      <c r="B239" t="s">
        <v>641</v>
      </c>
      <c r="C239">
        <v>1</v>
      </c>
      <c r="D239">
        <v>4</v>
      </c>
      <c r="E239" s="3">
        <v>1.8E-3</v>
      </c>
      <c r="F239">
        <v>0</v>
      </c>
      <c r="G239">
        <v>0</v>
      </c>
      <c r="H239">
        <v>1</v>
      </c>
      <c r="I239">
        <v>4</v>
      </c>
    </row>
    <row r="240" spans="1:9" x14ac:dyDescent="0.25">
      <c r="A240">
        <v>237</v>
      </c>
      <c r="B240" t="s">
        <v>642</v>
      </c>
      <c r="C240">
        <v>1</v>
      </c>
      <c r="D240">
        <v>4</v>
      </c>
      <c r="E240" s="3">
        <v>1.8E-3</v>
      </c>
      <c r="F240">
        <v>0</v>
      </c>
      <c r="G240">
        <v>0</v>
      </c>
      <c r="H240">
        <v>1</v>
      </c>
      <c r="I240">
        <v>4</v>
      </c>
    </row>
    <row r="241" spans="1:9" x14ac:dyDescent="0.25">
      <c r="A241">
        <v>238</v>
      </c>
      <c r="B241" t="s">
        <v>643</v>
      </c>
      <c r="C241">
        <v>1</v>
      </c>
      <c r="D241">
        <v>4</v>
      </c>
      <c r="E241" s="3">
        <v>1.8E-3</v>
      </c>
      <c r="F241">
        <v>0</v>
      </c>
      <c r="G241">
        <v>0</v>
      </c>
      <c r="H241">
        <v>1</v>
      </c>
      <c r="I241">
        <v>4</v>
      </c>
    </row>
    <row r="242" spans="1:9" x14ac:dyDescent="0.25">
      <c r="A242">
        <v>239</v>
      </c>
      <c r="B242" t="s">
        <v>644</v>
      </c>
      <c r="C242">
        <v>1</v>
      </c>
      <c r="D242">
        <v>4</v>
      </c>
      <c r="E242" s="3">
        <v>1.8E-3</v>
      </c>
      <c r="F242">
        <v>6</v>
      </c>
      <c r="G242">
        <v>16</v>
      </c>
      <c r="H242">
        <v>1</v>
      </c>
      <c r="I242">
        <v>4</v>
      </c>
    </row>
    <row r="243" spans="1:9" x14ac:dyDescent="0.25">
      <c r="A243">
        <v>240</v>
      </c>
      <c r="B243" t="s">
        <v>645</v>
      </c>
      <c r="C243">
        <v>1</v>
      </c>
      <c r="D243">
        <v>4</v>
      </c>
      <c r="E243" s="3">
        <v>1.8E-3</v>
      </c>
      <c r="F243">
        <v>0</v>
      </c>
      <c r="G243">
        <v>0</v>
      </c>
      <c r="H243">
        <v>1</v>
      </c>
      <c r="I243">
        <v>4</v>
      </c>
    </row>
    <row r="244" spans="1:9" x14ac:dyDescent="0.25">
      <c r="A244">
        <v>241</v>
      </c>
      <c r="B244" t="s">
        <v>525</v>
      </c>
      <c r="C244">
        <v>1</v>
      </c>
      <c r="D244">
        <v>4</v>
      </c>
      <c r="E244" s="3">
        <v>1.8E-3</v>
      </c>
      <c r="F244">
        <v>0</v>
      </c>
      <c r="G244">
        <v>0</v>
      </c>
      <c r="H244">
        <v>1</v>
      </c>
      <c r="I244">
        <v>4</v>
      </c>
    </row>
    <row r="245" spans="1:9" x14ac:dyDescent="0.25">
      <c r="A245">
        <v>242</v>
      </c>
      <c r="B245" t="s">
        <v>523</v>
      </c>
      <c r="C245">
        <v>1</v>
      </c>
      <c r="D245">
        <v>4</v>
      </c>
      <c r="E245" s="3">
        <v>1.8E-3</v>
      </c>
      <c r="F245">
        <v>1</v>
      </c>
      <c r="G245">
        <v>4</v>
      </c>
      <c r="H245">
        <v>1</v>
      </c>
      <c r="I245">
        <v>4</v>
      </c>
    </row>
    <row r="246" spans="1:9" x14ac:dyDescent="0.25">
      <c r="A246">
        <v>243</v>
      </c>
      <c r="B246" t="s">
        <v>646</v>
      </c>
      <c r="C246">
        <v>1</v>
      </c>
      <c r="D246">
        <v>4</v>
      </c>
      <c r="E246" s="3">
        <v>1.8E-3</v>
      </c>
      <c r="F246">
        <v>1</v>
      </c>
      <c r="G246">
        <v>4</v>
      </c>
      <c r="H246">
        <v>1</v>
      </c>
      <c r="I246">
        <v>4</v>
      </c>
    </row>
    <row r="247" spans="1:9" x14ac:dyDescent="0.25">
      <c r="A247">
        <v>244</v>
      </c>
      <c r="B247" t="s">
        <v>647</v>
      </c>
      <c r="C247">
        <v>1</v>
      </c>
      <c r="D247">
        <v>4</v>
      </c>
      <c r="E247" s="3">
        <v>1.8E-3</v>
      </c>
      <c r="F247">
        <v>0</v>
      </c>
      <c r="G247">
        <v>0</v>
      </c>
      <c r="H247">
        <v>1</v>
      </c>
      <c r="I247">
        <v>4</v>
      </c>
    </row>
    <row r="248" spans="1:9" x14ac:dyDescent="0.25">
      <c r="A248">
        <v>245</v>
      </c>
      <c r="B248" t="s">
        <v>648</v>
      </c>
      <c r="C248">
        <v>1</v>
      </c>
      <c r="D248">
        <v>4</v>
      </c>
      <c r="E248" s="3">
        <v>1.8E-3</v>
      </c>
      <c r="F248">
        <v>0</v>
      </c>
      <c r="G248">
        <v>0</v>
      </c>
      <c r="H248">
        <v>1</v>
      </c>
      <c r="I248">
        <v>4</v>
      </c>
    </row>
    <row r="249" spans="1:9" x14ac:dyDescent="0.25">
      <c r="A249">
        <v>246</v>
      </c>
      <c r="B249" t="s">
        <v>528</v>
      </c>
      <c r="C249">
        <v>1</v>
      </c>
      <c r="D249">
        <v>4</v>
      </c>
      <c r="E249" s="3">
        <v>1.8E-3</v>
      </c>
      <c r="F249">
        <v>0</v>
      </c>
      <c r="G249">
        <v>0</v>
      </c>
      <c r="H249">
        <v>1</v>
      </c>
      <c r="I249">
        <v>4</v>
      </c>
    </row>
    <row r="250" spans="1:9" x14ac:dyDescent="0.25">
      <c r="A250">
        <v>247</v>
      </c>
      <c r="B250" t="s">
        <v>526</v>
      </c>
      <c r="C250">
        <v>1</v>
      </c>
      <c r="D250">
        <v>4</v>
      </c>
      <c r="E250" s="3">
        <v>1.8E-3</v>
      </c>
      <c r="F250">
        <v>0</v>
      </c>
      <c r="G250">
        <v>0</v>
      </c>
      <c r="H250">
        <v>1</v>
      </c>
      <c r="I250">
        <v>4</v>
      </c>
    </row>
    <row r="251" spans="1:9" x14ac:dyDescent="0.25">
      <c r="A251">
        <v>248</v>
      </c>
      <c r="B251" t="s">
        <v>527</v>
      </c>
      <c r="C251">
        <v>1</v>
      </c>
      <c r="D251">
        <v>4</v>
      </c>
      <c r="E251" s="3">
        <v>1.8E-3</v>
      </c>
      <c r="F251">
        <v>0</v>
      </c>
      <c r="G251">
        <v>0</v>
      </c>
      <c r="H251">
        <v>1</v>
      </c>
      <c r="I251">
        <v>4</v>
      </c>
    </row>
    <row r="252" spans="1:9" x14ac:dyDescent="0.25">
      <c r="A252">
        <v>249</v>
      </c>
      <c r="B252" t="s">
        <v>649</v>
      </c>
      <c r="C252">
        <v>1</v>
      </c>
      <c r="D252">
        <v>4</v>
      </c>
      <c r="E252" s="3">
        <v>1.8E-3</v>
      </c>
      <c r="F252">
        <v>0</v>
      </c>
      <c r="G252">
        <v>0</v>
      </c>
      <c r="H252">
        <v>1</v>
      </c>
      <c r="I252">
        <v>4</v>
      </c>
    </row>
    <row r="253" spans="1:9" x14ac:dyDescent="0.25">
      <c r="A253">
        <v>250</v>
      </c>
      <c r="B253" t="s">
        <v>650</v>
      </c>
      <c r="C253">
        <v>1</v>
      </c>
      <c r="D253">
        <v>4</v>
      </c>
      <c r="E253" s="3">
        <v>1.8E-3</v>
      </c>
      <c r="F253">
        <v>1</v>
      </c>
      <c r="G253">
        <v>4</v>
      </c>
      <c r="H253">
        <v>1</v>
      </c>
      <c r="I253">
        <v>4</v>
      </c>
    </row>
    <row r="254" spans="1:9" x14ac:dyDescent="0.25">
      <c r="A254">
        <v>251</v>
      </c>
      <c r="B254" t="s">
        <v>651</v>
      </c>
      <c r="C254">
        <v>1</v>
      </c>
      <c r="D254">
        <v>4</v>
      </c>
      <c r="E254" s="3">
        <v>1.8E-3</v>
      </c>
      <c r="F254">
        <v>1</v>
      </c>
      <c r="G254">
        <v>5</v>
      </c>
      <c r="H254">
        <v>1</v>
      </c>
      <c r="I254">
        <v>4</v>
      </c>
    </row>
    <row r="255" spans="1:9" x14ac:dyDescent="0.25">
      <c r="A255">
        <v>252</v>
      </c>
      <c r="B255" t="s">
        <v>652</v>
      </c>
      <c r="C255">
        <v>1</v>
      </c>
      <c r="D255">
        <v>4</v>
      </c>
      <c r="E255" s="3">
        <v>1.8E-3</v>
      </c>
      <c r="F255">
        <v>1</v>
      </c>
      <c r="G255">
        <v>3</v>
      </c>
      <c r="H255">
        <v>1</v>
      </c>
      <c r="I255">
        <v>4</v>
      </c>
    </row>
    <row r="256" spans="1:9" x14ac:dyDescent="0.25">
      <c r="A256">
        <v>253</v>
      </c>
      <c r="B256" t="s">
        <v>653</v>
      </c>
      <c r="C256">
        <v>1</v>
      </c>
      <c r="D256">
        <v>4</v>
      </c>
      <c r="E256" s="3">
        <v>1.8E-3</v>
      </c>
      <c r="F256">
        <v>3</v>
      </c>
      <c r="G256">
        <v>16</v>
      </c>
      <c r="H256">
        <v>1</v>
      </c>
      <c r="I256">
        <v>4</v>
      </c>
    </row>
    <row r="257" spans="1:9" x14ac:dyDescent="0.25">
      <c r="A257">
        <v>254</v>
      </c>
      <c r="B257" t="s">
        <v>654</v>
      </c>
      <c r="C257">
        <v>1</v>
      </c>
      <c r="D257">
        <v>4</v>
      </c>
      <c r="E257" s="3">
        <v>1.8E-3</v>
      </c>
      <c r="F257">
        <v>0</v>
      </c>
      <c r="G257">
        <v>0</v>
      </c>
      <c r="H257">
        <v>1</v>
      </c>
      <c r="I257">
        <v>4</v>
      </c>
    </row>
    <row r="258" spans="1:9" x14ac:dyDescent="0.25">
      <c r="A258">
        <v>255</v>
      </c>
      <c r="B258" t="s">
        <v>655</v>
      </c>
      <c r="C258">
        <v>1</v>
      </c>
      <c r="D258">
        <v>4</v>
      </c>
      <c r="E258" s="3">
        <v>1.8E-3</v>
      </c>
      <c r="F258">
        <v>0</v>
      </c>
      <c r="G258">
        <v>0</v>
      </c>
      <c r="H258">
        <v>1</v>
      </c>
      <c r="I258">
        <v>4</v>
      </c>
    </row>
    <row r="259" spans="1:9" x14ac:dyDescent="0.25">
      <c r="A259">
        <v>256</v>
      </c>
      <c r="B259" t="s">
        <v>531</v>
      </c>
      <c r="C259">
        <v>1</v>
      </c>
      <c r="D259">
        <v>4</v>
      </c>
      <c r="E259" s="3">
        <v>1.8E-3</v>
      </c>
      <c r="F259">
        <v>0</v>
      </c>
      <c r="G259">
        <v>0</v>
      </c>
      <c r="H259">
        <v>1</v>
      </c>
      <c r="I259">
        <v>4</v>
      </c>
    </row>
    <row r="260" spans="1:9" x14ac:dyDescent="0.25">
      <c r="A260">
        <v>257</v>
      </c>
      <c r="B260" t="s">
        <v>533</v>
      </c>
      <c r="C260">
        <v>1</v>
      </c>
      <c r="D260">
        <v>4</v>
      </c>
      <c r="E260" s="3">
        <v>1.8E-3</v>
      </c>
      <c r="F260">
        <v>0</v>
      </c>
      <c r="G260">
        <v>0</v>
      </c>
      <c r="H260">
        <v>1</v>
      </c>
      <c r="I260">
        <v>4</v>
      </c>
    </row>
    <row r="261" spans="1:9" x14ac:dyDescent="0.25">
      <c r="A261">
        <v>258</v>
      </c>
      <c r="B261" t="s">
        <v>529</v>
      </c>
      <c r="C261">
        <v>1</v>
      </c>
      <c r="D261">
        <v>4</v>
      </c>
      <c r="E261" s="3">
        <v>1.8E-3</v>
      </c>
      <c r="F261">
        <v>0</v>
      </c>
      <c r="G261">
        <v>0</v>
      </c>
      <c r="H261">
        <v>1</v>
      </c>
      <c r="I261">
        <v>4</v>
      </c>
    </row>
    <row r="262" spans="1:9" x14ac:dyDescent="0.25">
      <c r="A262">
        <v>259</v>
      </c>
      <c r="B262" t="s">
        <v>656</v>
      </c>
      <c r="C262">
        <v>1</v>
      </c>
      <c r="D262">
        <v>4</v>
      </c>
      <c r="E262" s="3">
        <v>1.8E-3</v>
      </c>
      <c r="F262">
        <v>0</v>
      </c>
      <c r="G262">
        <v>0</v>
      </c>
      <c r="H262">
        <v>1</v>
      </c>
      <c r="I262">
        <v>4</v>
      </c>
    </row>
    <row r="263" spans="1:9" x14ac:dyDescent="0.25">
      <c r="A263">
        <v>260</v>
      </c>
      <c r="B263" t="s">
        <v>657</v>
      </c>
      <c r="C263">
        <v>1</v>
      </c>
      <c r="D263">
        <v>3</v>
      </c>
      <c r="E263" s="3">
        <v>1.4E-3</v>
      </c>
      <c r="F263">
        <v>0</v>
      </c>
      <c r="G263">
        <v>0</v>
      </c>
      <c r="H263">
        <v>2</v>
      </c>
      <c r="I263">
        <v>9</v>
      </c>
    </row>
    <row r="264" spans="1:9" x14ac:dyDescent="0.25">
      <c r="A264">
        <v>261</v>
      </c>
      <c r="B264" t="s">
        <v>557</v>
      </c>
      <c r="C264">
        <v>1</v>
      </c>
      <c r="D264">
        <v>3</v>
      </c>
      <c r="E264" s="3">
        <v>1.4E-3</v>
      </c>
      <c r="F264">
        <v>2</v>
      </c>
      <c r="G264">
        <v>10</v>
      </c>
      <c r="H264">
        <v>2</v>
      </c>
      <c r="I264">
        <v>9</v>
      </c>
    </row>
    <row r="265" spans="1:9" x14ac:dyDescent="0.25">
      <c r="A265">
        <v>262</v>
      </c>
      <c r="B265" t="s">
        <v>658</v>
      </c>
      <c r="C265">
        <v>1</v>
      </c>
      <c r="D265">
        <v>3</v>
      </c>
      <c r="E265" s="3">
        <v>1.4E-3</v>
      </c>
      <c r="F265">
        <v>1</v>
      </c>
      <c r="G265">
        <v>4</v>
      </c>
      <c r="H265">
        <v>2</v>
      </c>
      <c r="I265">
        <v>9</v>
      </c>
    </row>
    <row r="266" spans="1:9" x14ac:dyDescent="0.25">
      <c r="A266">
        <v>263</v>
      </c>
      <c r="B266" t="s">
        <v>659</v>
      </c>
      <c r="C266">
        <v>1</v>
      </c>
      <c r="D266">
        <v>3</v>
      </c>
      <c r="E266" s="3">
        <v>1.4E-3</v>
      </c>
      <c r="F266">
        <v>3</v>
      </c>
      <c r="G266">
        <v>14</v>
      </c>
      <c r="H266">
        <v>2</v>
      </c>
      <c r="I266">
        <v>6</v>
      </c>
    </row>
    <row r="267" spans="1:9" x14ac:dyDescent="0.25">
      <c r="A267">
        <v>264</v>
      </c>
      <c r="B267" t="s">
        <v>660</v>
      </c>
      <c r="C267">
        <v>1</v>
      </c>
      <c r="D267">
        <v>3</v>
      </c>
      <c r="E267" s="3">
        <v>1.4E-3</v>
      </c>
      <c r="F267">
        <v>0</v>
      </c>
      <c r="G267">
        <v>0</v>
      </c>
      <c r="H267">
        <v>1</v>
      </c>
      <c r="I267">
        <v>3</v>
      </c>
    </row>
    <row r="268" spans="1:9" x14ac:dyDescent="0.25">
      <c r="A268">
        <v>265</v>
      </c>
      <c r="B268" t="s">
        <v>661</v>
      </c>
      <c r="C268">
        <v>1</v>
      </c>
      <c r="D268">
        <v>3</v>
      </c>
      <c r="E268" s="3">
        <v>1.4E-3</v>
      </c>
      <c r="F268">
        <v>1</v>
      </c>
      <c r="G268">
        <v>3</v>
      </c>
      <c r="H268">
        <v>1</v>
      </c>
      <c r="I268">
        <v>3</v>
      </c>
    </row>
    <row r="269" spans="1:9" x14ac:dyDescent="0.25">
      <c r="A269">
        <v>266</v>
      </c>
      <c r="B269" t="s">
        <v>662</v>
      </c>
      <c r="C269">
        <v>1</v>
      </c>
      <c r="D269">
        <v>3</v>
      </c>
      <c r="E269" s="3">
        <v>1.4E-3</v>
      </c>
      <c r="F269">
        <v>1</v>
      </c>
      <c r="G269">
        <v>4</v>
      </c>
      <c r="H269">
        <v>1</v>
      </c>
      <c r="I269">
        <v>3</v>
      </c>
    </row>
    <row r="270" spans="1:9" x14ac:dyDescent="0.25">
      <c r="A270">
        <v>267</v>
      </c>
      <c r="B270" t="s">
        <v>663</v>
      </c>
      <c r="C270">
        <v>1</v>
      </c>
      <c r="D270">
        <v>3</v>
      </c>
      <c r="E270" s="3">
        <v>1.4E-3</v>
      </c>
      <c r="F270">
        <v>0</v>
      </c>
      <c r="G270">
        <v>0</v>
      </c>
      <c r="H270">
        <v>1</v>
      </c>
      <c r="I270">
        <v>3</v>
      </c>
    </row>
    <row r="271" spans="1:9" x14ac:dyDescent="0.25">
      <c r="A271">
        <v>268</v>
      </c>
      <c r="B271" t="s">
        <v>564</v>
      </c>
      <c r="C271">
        <v>1</v>
      </c>
      <c r="D271">
        <v>3</v>
      </c>
      <c r="E271" s="3">
        <v>1.4E-3</v>
      </c>
      <c r="F271">
        <v>0</v>
      </c>
      <c r="G271">
        <v>0</v>
      </c>
      <c r="H271">
        <v>1</v>
      </c>
      <c r="I271">
        <v>3</v>
      </c>
    </row>
    <row r="272" spans="1:9" x14ac:dyDescent="0.25">
      <c r="A272">
        <v>269</v>
      </c>
      <c r="B272" t="s">
        <v>566</v>
      </c>
      <c r="C272">
        <v>1</v>
      </c>
      <c r="D272">
        <v>3</v>
      </c>
      <c r="E272" s="3">
        <v>1.4E-3</v>
      </c>
      <c r="F272">
        <v>1</v>
      </c>
      <c r="G272">
        <v>3</v>
      </c>
      <c r="H272">
        <v>1</v>
      </c>
      <c r="I272">
        <v>3</v>
      </c>
    </row>
    <row r="273" spans="1:9" x14ac:dyDescent="0.25">
      <c r="A273">
        <v>270</v>
      </c>
      <c r="B273" t="s">
        <v>568</v>
      </c>
      <c r="C273">
        <v>1</v>
      </c>
      <c r="D273">
        <v>3</v>
      </c>
      <c r="E273" s="3">
        <v>1.4E-3</v>
      </c>
      <c r="F273">
        <v>1</v>
      </c>
      <c r="G273">
        <v>1</v>
      </c>
      <c r="H273">
        <v>1</v>
      </c>
      <c r="I273">
        <v>3</v>
      </c>
    </row>
    <row r="274" spans="1:9" x14ac:dyDescent="0.25">
      <c r="A274">
        <v>271</v>
      </c>
      <c r="B274" t="s">
        <v>570</v>
      </c>
      <c r="C274">
        <v>1</v>
      </c>
      <c r="D274">
        <v>3</v>
      </c>
      <c r="E274" s="3">
        <v>1.4E-3</v>
      </c>
      <c r="F274">
        <v>0</v>
      </c>
      <c r="G274">
        <v>0</v>
      </c>
      <c r="H274">
        <v>1</v>
      </c>
      <c r="I274">
        <v>3</v>
      </c>
    </row>
    <row r="275" spans="1:9" x14ac:dyDescent="0.25">
      <c r="A275">
        <v>272</v>
      </c>
      <c r="B275" t="s">
        <v>572</v>
      </c>
      <c r="C275">
        <v>1</v>
      </c>
      <c r="D275">
        <v>3</v>
      </c>
      <c r="E275" s="3">
        <v>1.4E-3</v>
      </c>
      <c r="F275">
        <v>0</v>
      </c>
      <c r="G275">
        <v>0</v>
      </c>
      <c r="H275">
        <v>1</v>
      </c>
      <c r="I275">
        <v>3</v>
      </c>
    </row>
    <row r="276" spans="1:9" x14ac:dyDescent="0.25">
      <c r="A276">
        <v>273</v>
      </c>
      <c r="B276" t="s">
        <v>575</v>
      </c>
      <c r="C276">
        <v>1</v>
      </c>
      <c r="D276">
        <v>3</v>
      </c>
      <c r="E276" s="3">
        <v>1.4E-3</v>
      </c>
      <c r="F276">
        <v>0</v>
      </c>
      <c r="G276">
        <v>0</v>
      </c>
      <c r="H276">
        <v>1</v>
      </c>
      <c r="I276">
        <v>3</v>
      </c>
    </row>
    <row r="277" spans="1:9" x14ac:dyDescent="0.25">
      <c r="A277">
        <v>274</v>
      </c>
      <c r="B277" t="s">
        <v>574</v>
      </c>
      <c r="C277">
        <v>1</v>
      </c>
      <c r="D277">
        <v>3</v>
      </c>
      <c r="E277" s="3">
        <v>1.4E-3</v>
      </c>
      <c r="F277">
        <v>0</v>
      </c>
      <c r="G277">
        <v>0</v>
      </c>
      <c r="H277">
        <v>1</v>
      </c>
      <c r="I277">
        <v>3</v>
      </c>
    </row>
    <row r="278" spans="1:9" x14ac:dyDescent="0.25">
      <c r="A278">
        <v>275</v>
      </c>
      <c r="B278" t="s">
        <v>560</v>
      </c>
      <c r="C278">
        <v>1</v>
      </c>
      <c r="D278">
        <v>3</v>
      </c>
      <c r="E278" s="3">
        <v>1.4E-3</v>
      </c>
      <c r="F278">
        <v>0</v>
      </c>
      <c r="G278">
        <v>0</v>
      </c>
      <c r="H278">
        <v>1</v>
      </c>
      <c r="I278">
        <v>3</v>
      </c>
    </row>
    <row r="279" spans="1:9" x14ac:dyDescent="0.25">
      <c r="A279">
        <v>276</v>
      </c>
      <c r="B279" t="s">
        <v>561</v>
      </c>
      <c r="C279">
        <v>1</v>
      </c>
      <c r="D279">
        <v>3</v>
      </c>
      <c r="E279" s="3">
        <v>1.4E-3</v>
      </c>
      <c r="F279">
        <v>0</v>
      </c>
      <c r="G279">
        <v>0</v>
      </c>
      <c r="H279">
        <v>1</v>
      </c>
      <c r="I279">
        <v>3</v>
      </c>
    </row>
    <row r="280" spans="1:9" x14ac:dyDescent="0.25">
      <c r="A280">
        <v>277</v>
      </c>
      <c r="B280" t="s">
        <v>664</v>
      </c>
      <c r="C280">
        <v>1</v>
      </c>
      <c r="D280">
        <v>3</v>
      </c>
      <c r="E280" s="3">
        <v>1.4E-3</v>
      </c>
      <c r="F280">
        <v>0</v>
      </c>
      <c r="G280">
        <v>0</v>
      </c>
      <c r="H280">
        <v>1</v>
      </c>
      <c r="I280">
        <v>3</v>
      </c>
    </row>
    <row r="281" spans="1:9" x14ac:dyDescent="0.25">
      <c r="A281">
        <v>278</v>
      </c>
      <c r="B281" t="s">
        <v>665</v>
      </c>
      <c r="C281">
        <v>1</v>
      </c>
      <c r="D281">
        <v>3</v>
      </c>
      <c r="E281" s="3">
        <v>1.4E-3</v>
      </c>
      <c r="F281">
        <v>0</v>
      </c>
      <c r="G281">
        <v>0</v>
      </c>
      <c r="H281">
        <v>1</v>
      </c>
      <c r="I281">
        <v>3</v>
      </c>
    </row>
    <row r="282" spans="1:9" x14ac:dyDescent="0.25">
      <c r="A282">
        <v>279</v>
      </c>
      <c r="B282" t="s">
        <v>666</v>
      </c>
      <c r="C282">
        <v>1</v>
      </c>
      <c r="D282">
        <v>3</v>
      </c>
      <c r="E282" s="3">
        <v>1.4E-3</v>
      </c>
      <c r="F282">
        <v>0</v>
      </c>
      <c r="G282">
        <v>0</v>
      </c>
      <c r="H282">
        <v>1</v>
      </c>
      <c r="I282">
        <v>3</v>
      </c>
    </row>
    <row r="283" spans="1:9" x14ac:dyDescent="0.25">
      <c r="A283">
        <v>280</v>
      </c>
      <c r="B283" t="s">
        <v>667</v>
      </c>
      <c r="C283">
        <v>1</v>
      </c>
      <c r="D283">
        <v>3</v>
      </c>
      <c r="E283" s="3">
        <v>1.4E-3</v>
      </c>
      <c r="F283">
        <v>0</v>
      </c>
      <c r="G283">
        <v>0</v>
      </c>
      <c r="H283">
        <v>1</v>
      </c>
      <c r="I283">
        <v>3</v>
      </c>
    </row>
    <row r="284" spans="1:9" x14ac:dyDescent="0.25">
      <c r="A284">
        <v>281</v>
      </c>
      <c r="B284" t="s">
        <v>668</v>
      </c>
      <c r="C284">
        <v>1</v>
      </c>
      <c r="D284">
        <v>3</v>
      </c>
      <c r="E284" s="3">
        <v>1.4E-3</v>
      </c>
      <c r="F284">
        <v>1</v>
      </c>
      <c r="G284">
        <v>4</v>
      </c>
      <c r="H284">
        <v>1</v>
      </c>
      <c r="I284">
        <v>3</v>
      </c>
    </row>
    <row r="285" spans="1:9" x14ac:dyDescent="0.25">
      <c r="A285">
        <v>282</v>
      </c>
      <c r="B285" t="s">
        <v>562</v>
      </c>
      <c r="C285">
        <v>1</v>
      </c>
      <c r="D285">
        <v>3</v>
      </c>
      <c r="E285" s="3">
        <v>1.4E-3</v>
      </c>
      <c r="F285">
        <v>0</v>
      </c>
      <c r="G285">
        <v>0</v>
      </c>
      <c r="H285">
        <v>1</v>
      </c>
      <c r="I285">
        <v>3</v>
      </c>
    </row>
    <row r="286" spans="1:9" x14ac:dyDescent="0.25">
      <c r="A286">
        <v>283</v>
      </c>
      <c r="B286" t="s">
        <v>669</v>
      </c>
      <c r="C286">
        <v>1</v>
      </c>
      <c r="D286">
        <v>3</v>
      </c>
      <c r="E286" s="3">
        <v>1.4E-3</v>
      </c>
      <c r="F286">
        <v>8</v>
      </c>
      <c r="G286">
        <v>29</v>
      </c>
      <c r="H286">
        <v>1</v>
      </c>
      <c r="I286">
        <v>3</v>
      </c>
    </row>
    <row r="287" spans="1:9" x14ac:dyDescent="0.25">
      <c r="A287">
        <v>284</v>
      </c>
      <c r="B287" t="s">
        <v>670</v>
      </c>
      <c r="C287">
        <v>1</v>
      </c>
      <c r="D287">
        <v>3</v>
      </c>
      <c r="E287" s="3">
        <v>1.4E-3</v>
      </c>
      <c r="F287">
        <v>0</v>
      </c>
      <c r="G287">
        <v>0</v>
      </c>
      <c r="H287">
        <v>1</v>
      </c>
      <c r="I287">
        <v>3</v>
      </c>
    </row>
    <row r="288" spans="1:9" x14ac:dyDescent="0.25">
      <c r="A288">
        <v>285</v>
      </c>
      <c r="B288" t="s">
        <v>671</v>
      </c>
      <c r="C288">
        <v>1</v>
      </c>
      <c r="D288">
        <v>3</v>
      </c>
      <c r="E288" s="3">
        <v>1.4E-3</v>
      </c>
      <c r="F288">
        <v>0</v>
      </c>
      <c r="G288">
        <v>0</v>
      </c>
      <c r="H288">
        <v>1</v>
      </c>
      <c r="I288">
        <v>3</v>
      </c>
    </row>
    <row r="289" spans="1:9" x14ac:dyDescent="0.25">
      <c r="A289">
        <v>286</v>
      </c>
      <c r="B289" t="s">
        <v>672</v>
      </c>
      <c r="C289">
        <v>1</v>
      </c>
      <c r="D289">
        <v>3</v>
      </c>
      <c r="E289" s="3">
        <v>1.4E-3</v>
      </c>
      <c r="F289">
        <v>0</v>
      </c>
      <c r="G289">
        <v>0</v>
      </c>
      <c r="H289">
        <v>1</v>
      </c>
      <c r="I289">
        <v>3</v>
      </c>
    </row>
    <row r="290" spans="1:9" x14ac:dyDescent="0.25">
      <c r="A290">
        <v>287</v>
      </c>
      <c r="B290" t="s">
        <v>588</v>
      </c>
      <c r="C290">
        <v>1</v>
      </c>
      <c r="D290">
        <v>3</v>
      </c>
      <c r="E290" s="3">
        <v>1.4E-3</v>
      </c>
      <c r="F290">
        <v>1</v>
      </c>
      <c r="G290">
        <v>1</v>
      </c>
      <c r="H290">
        <v>1</v>
      </c>
      <c r="I290">
        <v>3</v>
      </c>
    </row>
    <row r="291" spans="1:9" x14ac:dyDescent="0.25">
      <c r="A291">
        <v>288</v>
      </c>
      <c r="B291" t="s">
        <v>586</v>
      </c>
      <c r="C291">
        <v>1</v>
      </c>
      <c r="D291">
        <v>3</v>
      </c>
      <c r="E291" s="3">
        <v>1.4E-3</v>
      </c>
      <c r="F291">
        <v>0</v>
      </c>
      <c r="G291">
        <v>0</v>
      </c>
      <c r="H291">
        <v>1</v>
      </c>
      <c r="I291">
        <v>3</v>
      </c>
    </row>
    <row r="292" spans="1:9" x14ac:dyDescent="0.25">
      <c r="A292">
        <v>289</v>
      </c>
      <c r="B292" t="s">
        <v>590</v>
      </c>
      <c r="C292">
        <v>1</v>
      </c>
      <c r="D292">
        <v>3</v>
      </c>
      <c r="E292" s="3">
        <v>1.4E-3</v>
      </c>
      <c r="F292">
        <v>1</v>
      </c>
      <c r="G292">
        <v>4</v>
      </c>
      <c r="H292">
        <v>1</v>
      </c>
      <c r="I292">
        <v>3</v>
      </c>
    </row>
    <row r="293" spans="1:9" x14ac:dyDescent="0.25">
      <c r="A293">
        <v>290</v>
      </c>
      <c r="B293" t="s">
        <v>592</v>
      </c>
      <c r="C293">
        <v>1</v>
      </c>
      <c r="D293">
        <v>3</v>
      </c>
      <c r="E293" s="3">
        <v>1.4E-3</v>
      </c>
      <c r="F293">
        <v>0</v>
      </c>
      <c r="G293">
        <v>0</v>
      </c>
      <c r="H293">
        <v>1</v>
      </c>
      <c r="I293">
        <v>3</v>
      </c>
    </row>
    <row r="294" spans="1:9" x14ac:dyDescent="0.25">
      <c r="A294">
        <v>291</v>
      </c>
      <c r="B294" t="s">
        <v>594</v>
      </c>
      <c r="C294">
        <v>1</v>
      </c>
      <c r="D294">
        <v>3</v>
      </c>
      <c r="E294" s="3">
        <v>1.4E-3</v>
      </c>
      <c r="F294">
        <v>0</v>
      </c>
      <c r="G294">
        <v>0</v>
      </c>
      <c r="H294">
        <v>1</v>
      </c>
      <c r="I294">
        <v>3</v>
      </c>
    </row>
    <row r="295" spans="1:9" x14ac:dyDescent="0.25">
      <c r="A295">
        <v>292</v>
      </c>
      <c r="B295" t="s">
        <v>673</v>
      </c>
      <c r="C295">
        <v>1</v>
      </c>
      <c r="D295">
        <v>3</v>
      </c>
      <c r="E295" s="3">
        <v>1.4E-3</v>
      </c>
      <c r="F295">
        <v>0</v>
      </c>
      <c r="G295">
        <v>0</v>
      </c>
      <c r="H295">
        <v>1</v>
      </c>
      <c r="I295">
        <v>3</v>
      </c>
    </row>
    <row r="296" spans="1:9" x14ac:dyDescent="0.25">
      <c r="A296">
        <v>293</v>
      </c>
      <c r="B296" t="s">
        <v>674</v>
      </c>
      <c r="C296">
        <v>1</v>
      </c>
      <c r="D296">
        <v>3</v>
      </c>
      <c r="E296" s="3">
        <v>1.4E-3</v>
      </c>
      <c r="F296">
        <v>1</v>
      </c>
      <c r="G296">
        <v>3</v>
      </c>
      <c r="H296">
        <v>1</v>
      </c>
      <c r="I296">
        <v>3</v>
      </c>
    </row>
    <row r="297" spans="1:9" x14ac:dyDescent="0.25">
      <c r="A297">
        <v>294</v>
      </c>
      <c r="B297" t="s">
        <v>675</v>
      </c>
      <c r="C297">
        <v>1</v>
      </c>
      <c r="D297">
        <v>3</v>
      </c>
      <c r="E297" s="3">
        <v>1.4E-3</v>
      </c>
      <c r="F297">
        <v>1</v>
      </c>
      <c r="G297">
        <v>3</v>
      </c>
      <c r="H297">
        <v>1</v>
      </c>
      <c r="I297">
        <v>3</v>
      </c>
    </row>
    <row r="298" spans="1:9" x14ac:dyDescent="0.25">
      <c r="A298">
        <v>295</v>
      </c>
      <c r="B298" t="s">
        <v>676</v>
      </c>
      <c r="C298">
        <v>1</v>
      </c>
      <c r="D298">
        <v>3</v>
      </c>
      <c r="E298" s="3">
        <v>1.4E-3</v>
      </c>
      <c r="F298">
        <v>2</v>
      </c>
      <c r="G298">
        <v>11</v>
      </c>
      <c r="H298">
        <v>1</v>
      </c>
      <c r="I298">
        <v>3</v>
      </c>
    </row>
    <row r="299" spans="1:9" x14ac:dyDescent="0.25">
      <c r="A299">
        <v>296</v>
      </c>
      <c r="B299" t="s">
        <v>579</v>
      </c>
      <c r="C299">
        <v>1</v>
      </c>
      <c r="D299">
        <v>3</v>
      </c>
      <c r="E299" s="3">
        <v>1.4E-3</v>
      </c>
      <c r="F299">
        <v>0</v>
      </c>
      <c r="G299">
        <v>0</v>
      </c>
      <c r="H299">
        <v>1</v>
      </c>
      <c r="I299">
        <v>3</v>
      </c>
    </row>
    <row r="300" spans="1:9" x14ac:dyDescent="0.25">
      <c r="A300">
        <v>297</v>
      </c>
      <c r="B300" t="s">
        <v>577</v>
      </c>
      <c r="C300">
        <v>1</v>
      </c>
      <c r="D300">
        <v>3</v>
      </c>
      <c r="E300" s="3">
        <v>1.4E-3</v>
      </c>
      <c r="F300">
        <v>0</v>
      </c>
      <c r="G300">
        <v>0</v>
      </c>
      <c r="H300">
        <v>1</v>
      </c>
      <c r="I300">
        <v>3</v>
      </c>
    </row>
    <row r="301" spans="1:9" x14ac:dyDescent="0.25">
      <c r="A301">
        <v>298</v>
      </c>
      <c r="B301" t="s">
        <v>578</v>
      </c>
      <c r="C301">
        <v>1</v>
      </c>
      <c r="D301">
        <v>3</v>
      </c>
      <c r="E301" s="3">
        <v>1.4E-3</v>
      </c>
      <c r="F301">
        <v>0</v>
      </c>
      <c r="G301">
        <v>0</v>
      </c>
      <c r="H301">
        <v>1</v>
      </c>
      <c r="I301">
        <v>3</v>
      </c>
    </row>
    <row r="302" spans="1:9" x14ac:dyDescent="0.25">
      <c r="A302">
        <v>299</v>
      </c>
      <c r="B302" t="s">
        <v>580</v>
      </c>
      <c r="C302">
        <v>1</v>
      </c>
      <c r="D302">
        <v>3</v>
      </c>
      <c r="E302" s="3">
        <v>1.4E-3</v>
      </c>
      <c r="F302">
        <v>1</v>
      </c>
      <c r="G302">
        <v>3</v>
      </c>
      <c r="H302">
        <v>1</v>
      </c>
      <c r="I302">
        <v>3</v>
      </c>
    </row>
    <row r="303" spans="1:9" x14ac:dyDescent="0.25">
      <c r="A303">
        <v>300</v>
      </c>
      <c r="B303" t="s">
        <v>576</v>
      </c>
      <c r="C303">
        <v>1</v>
      </c>
      <c r="D303">
        <v>3</v>
      </c>
      <c r="E303" s="3">
        <v>1.4E-3</v>
      </c>
      <c r="F303">
        <v>0</v>
      </c>
      <c r="G303">
        <v>0</v>
      </c>
      <c r="H303">
        <v>1</v>
      </c>
      <c r="I303">
        <v>3</v>
      </c>
    </row>
    <row r="304" spans="1:9" x14ac:dyDescent="0.25">
      <c r="A304">
        <v>301</v>
      </c>
      <c r="B304" t="s">
        <v>581</v>
      </c>
      <c r="C304">
        <v>1</v>
      </c>
      <c r="D304">
        <v>3</v>
      </c>
      <c r="E304" s="3">
        <v>1.4E-3</v>
      </c>
      <c r="F304">
        <v>0</v>
      </c>
      <c r="G304">
        <v>0</v>
      </c>
      <c r="H304">
        <v>1</v>
      </c>
      <c r="I304">
        <v>3</v>
      </c>
    </row>
    <row r="305" spans="1:9" x14ac:dyDescent="0.25">
      <c r="A305">
        <v>302</v>
      </c>
      <c r="B305" t="s">
        <v>585</v>
      </c>
      <c r="C305">
        <v>1</v>
      </c>
      <c r="D305">
        <v>3</v>
      </c>
      <c r="E305" s="3">
        <v>1.4E-3</v>
      </c>
      <c r="F305">
        <v>2</v>
      </c>
      <c r="G305">
        <v>12</v>
      </c>
      <c r="H305">
        <v>1</v>
      </c>
      <c r="I305">
        <v>3</v>
      </c>
    </row>
    <row r="306" spans="1:9" x14ac:dyDescent="0.25">
      <c r="A306">
        <v>303</v>
      </c>
      <c r="B306" t="s">
        <v>583</v>
      </c>
      <c r="C306">
        <v>1</v>
      </c>
      <c r="D306">
        <v>3</v>
      </c>
      <c r="E306" s="3">
        <v>1.4E-3</v>
      </c>
      <c r="F306">
        <v>0</v>
      </c>
      <c r="G306">
        <v>0</v>
      </c>
      <c r="H306">
        <v>1</v>
      </c>
      <c r="I306">
        <v>3</v>
      </c>
    </row>
    <row r="307" spans="1:9" x14ac:dyDescent="0.25">
      <c r="A307">
        <v>304</v>
      </c>
      <c r="B307" t="s">
        <v>677</v>
      </c>
      <c r="C307">
        <v>1</v>
      </c>
      <c r="D307">
        <v>2</v>
      </c>
      <c r="E307" s="3">
        <v>8.9999999999999998E-4</v>
      </c>
      <c r="F307">
        <v>1</v>
      </c>
      <c r="G307">
        <v>6</v>
      </c>
      <c r="H307">
        <v>3</v>
      </c>
      <c r="I307">
        <v>15</v>
      </c>
    </row>
    <row r="308" spans="1:9" x14ac:dyDescent="0.25">
      <c r="A308">
        <v>305</v>
      </c>
      <c r="B308" t="s">
        <v>598</v>
      </c>
      <c r="C308">
        <v>1</v>
      </c>
      <c r="D308">
        <v>2</v>
      </c>
      <c r="E308" s="3">
        <v>8.9999999999999998E-4</v>
      </c>
      <c r="F308">
        <v>0</v>
      </c>
      <c r="G308">
        <v>0</v>
      </c>
      <c r="H308">
        <v>2</v>
      </c>
      <c r="I308">
        <v>8</v>
      </c>
    </row>
    <row r="309" spans="1:9" x14ac:dyDescent="0.25">
      <c r="A309">
        <v>306</v>
      </c>
      <c r="B309" t="s">
        <v>678</v>
      </c>
      <c r="C309">
        <v>1</v>
      </c>
      <c r="D309">
        <v>2</v>
      </c>
      <c r="E309" s="3">
        <v>8.9999999999999998E-4</v>
      </c>
      <c r="F309">
        <v>2</v>
      </c>
      <c r="G309">
        <v>8</v>
      </c>
      <c r="H309">
        <v>1</v>
      </c>
      <c r="I309">
        <v>2</v>
      </c>
    </row>
    <row r="310" spans="1:9" x14ac:dyDescent="0.25">
      <c r="A310">
        <v>307</v>
      </c>
      <c r="B310" t="s">
        <v>679</v>
      </c>
      <c r="C310">
        <v>1</v>
      </c>
      <c r="D310">
        <v>2</v>
      </c>
      <c r="E310" s="3">
        <v>8.9999999999999998E-4</v>
      </c>
      <c r="F310">
        <v>0</v>
      </c>
      <c r="G310">
        <v>0</v>
      </c>
      <c r="H310">
        <v>1</v>
      </c>
      <c r="I310">
        <v>2</v>
      </c>
    </row>
    <row r="311" spans="1:9" x14ac:dyDescent="0.25">
      <c r="A311">
        <v>308</v>
      </c>
      <c r="B311" t="s">
        <v>680</v>
      </c>
      <c r="C311">
        <v>1</v>
      </c>
      <c r="D311">
        <v>2</v>
      </c>
      <c r="E311" s="3">
        <v>8.9999999999999998E-4</v>
      </c>
      <c r="F311">
        <v>1</v>
      </c>
      <c r="G311">
        <v>5</v>
      </c>
      <c r="H311">
        <v>1</v>
      </c>
      <c r="I311">
        <v>2</v>
      </c>
    </row>
    <row r="312" spans="1:9" x14ac:dyDescent="0.25">
      <c r="A312">
        <v>309</v>
      </c>
      <c r="B312" t="s">
        <v>602</v>
      </c>
      <c r="C312">
        <v>1</v>
      </c>
      <c r="D312">
        <v>2</v>
      </c>
      <c r="E312" s="3">
        <v>8.9999999999999998E-4</v>
      </c>
      <c r="F312">
        <v>0</v>
      </c>
      <c r="G312">
        <v>0</v>
      </c>
      <c r="H312">
        <v>1</v>
      </c>
      <c r="I312">
        <v>2</v>
      </c>
    </row>
    <row r="313" spans="1:9" x14ac:dyDescent="0.25">
      <c r="A313">
        <v>310</v>
      </c>
      <c r="B313" t="s">
        <v>601</v>
      </c>
      <c r="C313">
        <v>1</v>
      </c>
      <c r="D313">
        <v>2</v>
      </c>
      <c r="E313" s="3">
        <v>8.9999999999999998E-4</v>
      </c>
      <c r="F313">
        <v>1</v>
      </c>
      <c r="G313">
        <v>5</v>
      </c>
      <c r="H313">
        <v>1</v>
      </c>
      <c r="I313">
        <v>2</v>
      </c>
    </row>
    <row r="314" spans="1:9" x14ac:dyDescent="0.25">
      <c r="A314">
        <v>311</v>
      </c>
      <c r="B314" t="s">
        <v>681</v>
      </c>
      <c r="C314">
        <v>1</v>
      </c>
      <c r="D314">
        <v>2</v>
      </c>
      <c r="E314" s="3">
        <v>8.9999999999999998E-4</v>
      </c>
      <c r="F314">
        <v>0</v>
      </c>
      <c r="G314">
        <v>0</v>
      </c>
      <c r="H314">
        <v>1</v>
      </c>
      <c r="I314">
        <v>2</v>
      </c>
    </row>
    <row r="315" spans="1:9" x14ac:dyDescent="0.25">
      <c r="A315">
        <v>312</v>
      </c>
      <c r="B315" t="s">
        <v>682</v>
      </c>
      <c r="C315">
        <v>1</v>
      </c>
      <c r="D315">
        <v>2</v>
      </c>
      <c r="E315" s="3">
        <v>8.9999999999999998E-4</v>
      </c>
      <c r="F315">
        <v>6</v>
      </c>
      <c r="G315">
        <v>31</v>
      </c>
      <c r="H315">
        <v>1</v>
      </c>
      <c r="I315">
        <v>2</v>
      </c>
    </row>
    <row r="316" spans="1:9" x14ac:dyDescent="0.25">
      <c r="A316">
        <v>313</v>
      </c>
      <c r="B316" t="s">
        <v>603</v>
      </c>
      <c r="C316">
        <v>1</v>
      </c>
      <c r="D316">
        <v>2</v>
      </c>
      <c r="E316" s="3">
        <v>8.9999999999999998E-4</v>
      </c>
      <c r="F316">
        <v>0</v>
      </c>
      <c r="G316">
        <v>0</v>
      </c>
      <c r="H316">
        <v>1</v>
      </c>
      <c r="I316">
        <v>2</v>
      </c>
    </row>
    <row r="317" spans="1:9" x14ac:dyDescent="0.25">
      <c r="A317">
        <v>314</v>
      </c>
      <c r="B317" t="s">
        <v>683</v>
      </c>
      <c r="C317">
        <v>2</v>
      </c>
      <c r="D317">
        <v>2</v>
      </c>
      <c r="E317" s="3">
        <v>8.9999999999999998E-4</v>
      </c>
      <c r="F317">
        <v>0</v>
      </c>
      <c r="G317">
        <v>0</v>
      </c>
      <c r="H317">
        <v>2</v>
      </c>
      <c r="I317">
        <v>2</v>
      </c>
    </row>
    <row r="318" spans="1:9" x14ac:dyDescent="0.25">
      <c r="A318">
        <v>315</v>
      </c>
      <c r="B318" t="s">
        <v>684</v>
      </c>
      <c r="C318">
        <v>1</v>
      </c>
      <c r="D318">
        <v>2</v>
      </c>
      <c r="E318" s="3">
        <v>8.9999999999999998E-4</v>
      </c>
      <c r="F318">
        <v>0</v>
      </c>
      <c r="G318">
        <v>0</v>
      </c>
      <c r="H318">
        <v>1</v>
      </c>
      <c r="I318">
        <v>2</v>
      </c>
    </row>
    <row r="319" spans="1:9" x14ac:dyDescent="0.25">
      <c r="A319">
        <v>316</v>
      </c>
      <c r="B319" t="s">
        <v>604</v>
      </c>
      <c r="C319">
        <v>1</v>
      </c>
      <c r="D319">
        <v>2</v>
      </c>
      <c r="E319" s="3">
        <v>8.9999999999999998E-4</v>
      </c>
      <c r="F319">
        <v>0</v>
      </c>
      <c r="G319">
        <v>0</v>
      </c>
      <c r="H319">
        <v>1</v>
      </c>
      <c r="I319">
        <v>2</v>
      </c>
    </row>
    <row r="320" spans="1:9" x14ac:dyDescent="0.25">
      <c r="A320">
        <v>317</v>
      </c>
      <c r="B320" t="s">
        <v>605</v>
      </c>
      <c r="C320">
        <v>1</v>
      </c>
      <c r="D320">
        <v>2</v>
      </c>
      <c r="E320" s="3">
        <v>8.9999999999999998E-4</v>
      </c>
      <c r="F320">
        <v>0</v>
      </c>
      <c r="G320">
        <v>0</v>
      </c>
      <c r="H320">
        <v>1</v>
      </c>
      <c r="I320">
        <v>2</v>
      </c>
    </row>
    <row r="321" spans="1:9" x14ac:dyDescent="0.25">
      <c r="A321">
        <v>318</v>
      </c>
      <c r="B321" t="s">
        <v>606</v>
      </c>
      <c r="C321">
        <v>1</v>
      </c>
      <c r="D321">
        <v>2</v>
      </c>
      <c r="E321" s="3">
        <v>8.9999999999999998E-4</v>
      </c>
      <c r="F321">
        <v>0</v>
      </c>
      <c r="G321">
        <v>0</v>
      </c>
      <c r="H321">
        <v>1</v>
      </c>
      <c r="I321">
        <v>2</v>
      </c>
    </row>
    <row r="322" spans="1:9" x14ac:dyDescent="0.25">
      <c r="A322">
        <v>319</v>
      </c>
      <c r="B322" t="s">
        <v>608</v>
      </c>
      <c r="C322">
        <v>2</v>
      </c>
      <c r="D322">
        <v>2</v>
      </c>
      <c r="E322" s="3">
        <v>8.9999999999999998E-4</v>
      </c>
      <c r="F322">
        <v>2</v>
      </c>
      <c r="G322">
        <v>9</v>
      </c>
      <c r="H322">
        <v>2</v>
      </c>
      <c r="I322">
        <v>2</v>
      </c>
    </row>
    <row r="323" spans="1:9" x14ac:dyDescent="0.25">
      <c r="A323">
        <v>320</v>
      </c>
      <c r="B323" t="s">
        <v>610</v>
      </c>
      <c r="C323">
        <v>1</v>
      </c>
      <c r="D323">
        <v>2</v>
      </c>
      <c r="E323" s="3">
        <v>8.9999999999999998E-4</v>
      </c>
      <c r="F323">
        <v>0</v>
      </c>
      <c r="G323">
        <v>0</v>
      </c>
      <c r="H323">
        <v>1</v>
      </c>
      <c r="I323">
        <v>2</v>
      </c>
    </row>
    <row r="324" spans="1:9" x14ac:dyDescent="0.25">
      <c r="A324">
        <v>321</v>
      </c>
      <c r="B324" t="s">
        <v>685</v>
      </c>
      <c r="C324">
        <v>1</v>
      </c>
      <c r="D324">
        <v>1</v>
      </c>
      <c r="E324" s="3">
        <v>5.0000000000000001E-4</v>
      </c>
      <c r="F324">
        <v>0</v>
      </c>
      <c r="G324">
        <v>0</v>
      </c>
      <c r="H324">
        <v>1</v>
      </c>
      <c r="I324">
        <v>1</v>
      </c>
    </row>
    <row r="325" spans="1:9" x14ac:dyDescent="0.25">
      <c r="A325">
        <v>322</v>
      </c>
      <c r="B325" t="s">
        <v>614</v>
      </c>
      <c r="C325">
        <v>1</v>
      </c>
      <c r="D325">
        <v>1</v>
      </c>
      <c r="E325" s="3">
        <v>5.0000000000000001E-4</v>
      </c>
      <c r="F325">
        <v>0</v>
      </c>
      <c r="G325">
        <v>0</v>
      </c>
      <c r="H325">
        <v>1</v>
      </c>
      <c r="I325">
        <v>1</v>
      </c>
    </row>
    <row r="326" spans="1:9" x14ac:dyDescent="0.25">
      <c r="A326">
        <v>323</v>
      </c>
      <c r="B326" t="s">
        <v>615</v>
      </c>
      <c r="C326">
        <v>1</v>
      </c>
      <c r="D326">
        <v>1</v>
      </c>
      <c r="E326" s="3">
        <v>5.0000000000000001E-4</v>
      </c>
      <c r="F326">
        <v>0</v>
      </c>
      <c r="G326">
        <v>0</v>
      </c>
      <c r="H326">
        <v>1</v>
      </c>
      <c r="I326">
        <v>1</v>
      </c>
    </row>
    <row r="327" spans="1:9" x14ac:dyDescent="0.25">
      <c r="A327">
        <v>324</v>
      </c>
      <c r="B327" t="s">
        <v>616</v>
      </c>
      <c r="C327">
        <v>1</v>
      </c>
      <c r="D327">
        <v>1</v>
      </c>
      <c r="E327" s="3">
        <v>5.0000000000000001E-4</v>
      </c>
      <c r="F327">
        <v>0</v>
      </c>
      <c r="G327">
        <v>0</v>
      </c>
      <c r="H327">
        <v>1</v>
      </c>
      <c r="I327">
        <v>1</v>
      </c>
    </row>
    <row r="328" spans="1:9" x14ac:dyDescent="0.25">
      <c r="A328">
        <v>325</v>
      </c>
      <c r="B328" t="s">
        <v>618</v>
      </c>
      <c r="C328">
        <v>1</v>
      </c>
      <c r="D328">
        <v>1</v>
      </c>
      <c r="E328" s="3">
        <v>5.0000000000000001E-4</v>
      </c>
      <c r="F328">
        <v>0</v>
      </c>
      <c r="G328">
        <v>0</v>
      </c>
      <c r="H328">
        <v>1</v>
      </c>
      <c r="I328">
        <v>1</v>
      </c>
    </row>
    <row r="329" spans="1:9" x14ac:dyDescent="0.25">
      <c r="A329">
        <v>326</v>
      </c>
      <c r="B329" t="s">
        <v>686</v>
      </c>
      <c r="C329">
        <v>1</v>
      </c>
      <c r="D329">
        <v>1</v>
      </c>
      <c r="E329" s="3">
        <v>5.0000000000000001E-4</v>
      </c>
      <c r="F329">
        <v>0</v>
      </c>
      <c r="G329">
        <v>0</v>
      </c>
      <c r="H329">
        <v>1</v>
      </c>
      <c r="I329">
        <v>1</v>
      </c>
    </row>
    <row r="330" spans="1:9" x14ac:dyDescent="0.25">
      <c r="A330">
        <v>327</v>
      </c>
      <c r="B330" t="s">
        <v>687</v>
      </c>
      <c r="C330">
        <v>1</v>
      </c>
      <c r="D330">
        <v>1</v>
      </c>
      <c r="E330" s="3">
        <v>5.0000000000000001E-4</v>
      </c>
      <c r="F330">
        <v>0</v>
      </c>
      <c r="G330">
        <v>0</v>
      </c>
      <c r="H330">
        <v>1</v>
      </c>
      <c r="I330">
        <v>1</v>
      </c>
    </row>
    <row r="331" spans="1:9" x14ac:dyDescent="0.25">
      <c r="A331">
        <v>328</v>
      </c>
      <c r="B331" t="s">
        <v>619</v>
      </c>
      <c r="C331">
        <v>1</v>
      </c>
      <c r="D331">
        <v>1</v>
      </c>
      <c r="E331" s="3">
        <v>5.0000000000000001E-4</v>
      </c>
      <c r="F331">
        <v>0</v>
      </c>
      <c r="G331">
        <v>0</v>
      </c>
      <c r="H331">
        <v>1</v>
      </c>
      <c r="I331">
        <v>1</v>
      </c>
    </row>
    <row r="332" spans="1:9" x14ac:dyDescent="0.25">
      <c r="A332">
        <v>329</v>
      </c>
      <c r="B332" t="s">
        <v>617</v>
      </c>
      <c r="C332">
        <v>1</v>
      </c>
      <c r="D332">
        <v>1</v>
      </c>
      <c r="E332" s="3">
        <v>5.0000000000000001E-4</v>
      </c>
      <c r="F332">
        <v>0</v>
      </c>
      <c r="G332">
        <v>0</v>
      </c>
      <c r="H332">
        <v>1</v>
      </c>
      <c r="I332">
        <v>1</v>
      </c>
    </row>
    <row r="333" spans="1:9" x14ac:dyDescent="0.25">
      <c r="A333">
        <v>330</v>
      </c>
      <c r="B333" t="s">
        <v>688</v>
      </c>
      <c r="C333">
        <v>1</v>
      </c>
      <c r="D333">
        <v>1</v>
      </c>
      <c r="E333" s="3">
        <v>5.0000000000000001E-4</v>
      </c>
      <c r="F333">
        <v>0</v>
      </c>
      <c r="G333">
        <v>0</v>
      </c>
      <c r="H333">
        <v>1</v>
      </c>
      <c r="I333">
        <v>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Roman,Normaali"&amp;12&amp;A</oddHeader>
    <oddFooter>&amp;C&amp;"Times New Roman,Normaali"&amp;12Sivu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rekisteröinnit ja jalostuspohja</vt:lpstr>
      <vt:lpstr>top jalostuskoirat 2000-2017</vt:lpstr>
      <vt:lpstr>top jalostuskoirat 2007-2017</vt:lpstr>
      <vt:lpstr>Jalostukseen käytetyt urokset</vt:lpstr>
      <vt:lpstr>Jalostukseen käytetyt nartut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Tiina Nuutero</dc:creator>
  <dc:description/>
  <cp:lastModifiedBy>Nuutero Tiina</cp:lastModifiedBy>
  <cp:revision>2</cp:revision>
  <cp:lastPrinted>2014-03-05T22:28:33Z</cp:lastPrinted>
  <dcterms:created xsi:type="dcterms:W3CDTF">2014-02-24T17:49:29Z</dcterms:created>
  <dcterms:modified xsi:type="dcterms:W3CDTF">2020-01-18T11:18:17Z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